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315" windowWidth="20115" windowHeight="7755" tabRatio="670"/>
  </bookViews>
  <sheets>
    <sheet name="Cover" sheetId="5" r:id="rId1"/>
    <sheet name="Comp Proj Finan Info" sheetId="9" r:id="rId2"/>
    <sheet name="Prods &amp; Servcs Info" sheetId="4" r:id="rId3"/>
    <sheet name="Funct Reqs" sheetId="6" r:id="rId4"/>
    <sheet name="Reference 1" sheetId="10" r:id="rId5"/>
    <sheet name="Reference 2" sheetId="11" r:id="rId6"/>
    <sheet name="Reference 3" sheetId="12" r:id="rId7"/>
    <sheet name="Pricing" sheetId="13" r:id="rId8"/>
    <sheet name="Current Plans" sheetId="15" r:id="rId9"/>
    <sheet name="Census Data" sheetId="17" r:id="rId10"/>
  </sheets>
  <definedNames>
    <definedName name="_xlnm._FilterDatabase" localSheetId="3" hidden="1">'Funct Reqs'!$B$4:$F$9</definedName>
    <definedName name="_xlnm.Print_Area" localSheetId="1">'Comp Proj Finan Info'!$A$1:$K$48</definedName>
    <definedName name="_xlnm.Print_Area" localSheetId="2">'Prods &amp; Servcs Info'!$A$1:$M$105</definedName>
    <definedName name="_xlnm.Print_Area" localSheetId="4">'Reference 1'!$A$1:$G$53</definedName>
    <definedName name="_xlnm.Print_Area" localSheetId="5">'Reference 2'!$A$1:$G$52</definedName>
    <definedName name="_xlnm.Print_Area" localSheetId="6">'Reference 3'!$A$1:$G$53</definedName>
    <definedName name="_xlnm.Print_Titles" localSheetId="9">'Census Data'!$1:$3</definedName>
    <definedName name="_xlnm.Print_Titles" localSheetId="1">'Comp Proj Finan Info'!$1:$4</definedName>
    <definedName name="_xlnm.Print_Titles" localSheetId="3">'Funct Reqs'!$1:$4</definedName>
    <definedName name="_xlnm.Print_Titles" localSheetId="2">'Prods &amp; Servcs Info'!$1:$4</definedName>
    <definedName name="_xlnm.Print_Titles" localSheetId="4">'Reference 1'!$1:$4</definedName>
    <definedName name="_xlnm.Print_Titles" localSheetId="5">'Reference 2'!$1:$4</definedName>
    <definedName name="_xlnm.Print_Titles" localSheetId="6">'Reference 3'!$1:$4</definedName>
  </definedNames>
  <calcPr calcId="145621"/>
</workbook>
</file>

<file path=xl/calcChain.xml><?xml version="1.0" encoding="utf-8"?>
<calcChain xmlns="http://schemas.openxmlformats.org/spreadsheetml/2006/main">
  <c r="O15" i="13" l="1"/>
  <c r="O30" i="13"/>
  <c r="M30" i="13"/>
  <c r="K30" i="13"/>
  <c r="I30" i="13"/>
  <c r="G30" i="13"/>
  <c r="E30" i="13"/>
  <c r="K15" i="13" l="1"/>
  <c r="G15" i="13"/>
  <c r="K17" i="13"/>
  <c r="G17" i="13"/>
  <c r="K24" i="13" l="1"/>
  <c r="G24" i="13"/>
  <c r="M26" i="13"/>
  <c r="I26" i="13"/>
  <c r="E26" i="13"/>
  <c r="M28" i="13"/>
  <c r="I28" i="13"/>
  <c r="E28" i="13"/>
  <c r="C24" i="13"/>
  <c r="C15" i="13"/>
  <c r="C17" i="13" s="1"/>
  <c r="O28" i="13"/>
  <c r="C30" i="13" l="1"/>
  <c r="O26" i="13"/>
  <c r="M14" i="13" l="1"/>
  <c r="I14" i="13"/>
  <c r="E14" i="13"/>
  <c r="M13" i="13"/>
  <c r="I13" i="13"/>
  <c r="E13" i="13"/>
  <c r="M12" i="13"/>
  <c r="I12" i="13"/>
  <c r="E12" i="13"/>
  <c r="M11" i="13"/>
  <c r="I11" i="13"/>
  <c r="E11" i="13"/>
  <c r="M10" i="13"/>
  <c r="I10" i="13"/>
  <c r="E10" i="13"/>
  <c r="M9" i="13"/>
  <c r="I9" i="13"/>
  <c r="I15" i="13" s="1"/>
  <c r="E9" i="13"/>
  <c r="M23" i="13"/>
  <c r="I23" i="13"/>
  <c r="E23" i="13"/>
  <c r="M22" i="13"/>
  <c r="I22" i="13"/>
  <c r="E22" i="13"/>
  <c r="M21" i="13"/>
  <c r="I21" i="13"/>
  <c r="E21" i="13"/>
  <c r="M20" i="13"/>
  <c r="I20" i="13"/>
  <c r="I24" i="13" s="1"/>
  <c r="E20" i="13"/>
  <c r="E24" i="13" s="1"/>
  <c r="M24" i="13" l="1"/>
  <c r="O24" i="13" s="1"/>
  <c r="E15" i="13"/>
  <c r="M15" i="13"/>
  <c r="M17" i="13" s="1"/>
  <c r="O10" i="13"/>
  <c r="O14" i="13"/>
  <c r="O21" i="13"/>
  <c r="O23" i="13"/>
  <c r="O9" i="13"/>
  <c r="O11" i="13"/>
  <c r="O13" i="13"/>
  <c r="O20" i="13"/>
  <c r="O22" i="13"/>
  <c r="O12" i="13"/>
  <c r="M6" i="13"/>
  <c r="I6" i="13"/>
  <c r="I17" i="13" s="1"/>
  <c r="E6" i="13"/>
  <c r="E17" i="13" l="1"/>
  <c r="O17" i="13" s="1"/>
  <c r="O6" i="13"/>
</calcChain>
</file>

<file path=xl/sharedStrings.xml><?xml version="1.0" encoding="utf-8"?>
<sst xmlns="http://schemas.openxmlformats.org/spreadsheetml/2006/main" count="1635" uniqueCount="286">
  <si>
    <t xml:space="preserve">Offeror contact phone: </t>
  </si>
  <si>
    <t xml:space="preserve">Offeror contact name: </t>
  </si>
  <si>
    <t>Offeror name (Company name):</t>
  </si>
  <si>
    <t>Yes</t>
  </si>
  <si>
    <t>No</t>
  </si>
  <si>
    <t>Category</t>
  </si>
  <si>
    <t>Desired Functionality</t>
  </si>
  <si>
    <t>Requirement Code</t>
  </si>
  <si>
    <t xml:space="preserve">Offeror contact email: </t>
  </si>
  <si>
    <t>Offeror HQ address:</t>
  </si>
  <si>
    <t>Offeror Illinois address (if applicable):</t>
  </si>
  <si>
    <t>Total company revenue</t>
  </si>
  <si>
    <t>Total company profit/loss</t>
  </si>
  <si>
    <t>Total number of employees (global)</t>
  </si>
  <si>
    <t>Total number of employees (U.S. only)</t>
  </si>
  <si>
    <t>Yearly employee turnover rate (in %)</t>
  </si>
  <si>
    <t>Reference organization:</t>
  </si>
  <si>
    <t>Reference contact name:</t>
  </si>
  <si>
    <t>Reference contact phone:</t>
  </si>
  <si>
    <t>Reference role/title:</t>
  </si>
  <si>
    <t>Reference address:</t>
  </si>
  <si>
    <t>Estimated number of employees:</t>
  </si>
  <si>
    <t>Estimated operating budget:</t>
  </si>
  <si>
    <t>Please provide data for each of the last 5 years
(Please use the number of  full-time employees for each of the questions below)</t>
  </si>
  <si>
    <t>Please provide financial data for each of the last 5 years</t>
  </si>
  <si>
    <t>Organizational structure:</t>
  </si>
  <si>
    <t>Customer Reference Information</t>
  </si>
  <si>
    <t>Reference Organization Details:</t>
  </si>
  <si>
    <t>Project Scope:</t>
  </si>
  <si>
    <t>Total of above amounts attributed to public sector organizations</t>
  </si>
  <si>
    <t>HEALTH AND MEDICAL PLANS</t>
  </si>
  <si>
    <t>PLAN TYPE</t>
  </si>
  <si>
    <t>OFFEROR PRODUCTS AND SERVICES INFORMATION</t>
  </si>
  <si>
    <t>PLAN NAME</t>
  </si>
  <si>
    <t>HOW LONG OFFERED THIS PLAN?</t>
  </si>
  <si>
    <t>PLAN TYPE (PPO/HMO/POS)</t>
  </si>
  <si>
    <t># OF YEARS IN TOTAL WITH PROVIDER</t>
  </si>
  <si>
    <t>MAJOR NETWORKS AFFILIATED WITH      (OUTSIDE OF COOK COUNTY)</t>
  </si>
  <si>
    <t>DENTAL PLANS</t>
  </si>
  <si>
    <t>VISION PLANS</t>
  </si>
  <si>
    <t>FLEXIBLE SPENDING ACCOUNT (FSA) PLANS</t>
  </si>
  <si>
    <t>PLAN TYPE (PAPER REIM/DEBIT CARD)</t>
  </si>
  <si>
    <t>MAJOR NETWORKS AFFILIATED WITH           (COOK COUNTY)</t>
  </si>
  <si>
    <t>MAJOR NETWORKS AFFILIATED WITH               (COOK COUNTY)</t>
  </si>
  <si>
    <t>MAJOR NETWORKS AFFILIATED WITH              (COOK COUNTY)</t>
  </si>
  <si>
    <t>LIFE INSURANCE PRODUCTS</t>
  </si>
  <si>
    <t>COMMUTER BENEFITS PLANS</t>
  </si>
  <si>
    <t>COLLEGE SAVINGS PLANS</t>
  </si>
  <si>
    <t>PLAN TYPE                                    (QUALIFIED 529/PREPAID)</t>
  </si>
  <si>
    <t>CONTRIBUTION MAX</t>
  </si>
  <si>
    <t>ONLINE ACCESS?</t>
  </si>
  <si>
    <t>PRE-TAX DEDUCTION?</t>
  </si>
  <si>
    <t>AVG TURNAROUND TIME FOR REIMBURSEMENT, IF APPLICABLE</t>
  </si>
  <si>
    <t>POLICY LIMIT</t>
  </si>
  <si>
    <t>FINANCIAL DATA</t>
  </si>
  <si>
    <t>EMPLOYEE AND SERVICE DATA</t>
  </si>
  <si>
    <t>COMPANY INFORMATION</t>
  </si>
  <si>
    <t>OFFEROR INFORMATION</t>
  </si>
  <si>
    <t>OFFEROR AND COMPANY INFORMATION</t>
  </si>
  <si>
    <t>#</t>
  </si>
  <si>
    <t>Human Resources Services/Products</t>
  </si>
  <si>
    <t>Human Resources Guidance</t>
  </si>
  <si>
    <t>Employee Service Center. Vendor will provide the Authority with toll-free access to an Employee Service Center to assist employees.</t>
  </si>
  <si>
    <t>Employee Assistance Program. Vendor will make available to employees, a confidential employee assistance program ("EAP").</t>
  </si>
  <si>
    <t>Worksite Safety Guidance. Vendor will provide the Authority with guidance regarding loss prevention and workplace safety practices; access to safety training; assistance with safety program development; a customizable safety manual and Occupational Safety and Health Act compliance assistance regarding employees.</t>
  </si>
  <si>
    <t>Workers' Compensation Claims Administration. Vendor will provide workers' compensation claims administration and provide a toll-free number for reporting claims.</t>
  </si>
  <si>
    <t>Background Screenings. Vendor will provide the Authority with access to drug testing and a drug free workplace program, background screenings, and credit screenings.</t>
  </si>
  <si>
    <t xml:space="preserve">Commuter Benefits. Vendor will offer parking and transit benefits (via pre-tax deductions) with the issuance of related debit cards for employees. </t>
  </si>
  <si>
    <t>College Savings Plan Benefits. Vendor will offer pre-tax deductions/contributions to qualified 529 savings plans such as Bright Start and College Illinois.</t>
  </si>
  <si>
    <t>Benefits Administration</t>
  </si>
  <si>
    <r>
      <t xml:space="preserve">Do you currently provide this service and/or product?        (Y or N </t>
    </r>
    <r>
      <rPr>
        <b/>
        <sz val="12"/>
        <color rgb="FFFF0000"/>
        <rFont val="Times New Roman"/>
        <family val="1"/>
      </rPr>
      <t>Only)</t>
    </r>
  </si>
  <si>
    <t>Legal Defense Benefit. Vendor will provide the Authority a Legal Defense Benefit for claims that are covered by the EPLI policy whereby Vendor will pay for a specified amount of the Authority's attorney's fees exclusive of costs and disbursements (e.g., travel costs, mediation expenses, deposition transcripts, filing fees, copying fees, etc.), subject to conditions described in this Section.</t>
  </si>
  <si>
    <t>Employment Practices Liability Insurance. Vendor will provide a claims-made Employment Practices Liability Insurance policy ("EPLI"), with an endorsement that extends coverage to the Authority for covered claims filed by employees and applicants against the Authority alleging wrongful employment practices as defined in the policy.</t>
  </si>
  <si>
    <t>APPENDIX II. EMPLOYEE BENEFITS SERVICES: PRODUCTS AND SERVICES INFORMATION</t>
  </si>
  <si>
    <t>APPENDIX I. EMPLOYEE BENEFITS SERVICES: OFFEROR INFORMATION</t>
  </si>
  <si>
    <t>Employee Benefits Services</t>
  </si>
  <si>
    <t>Appendix-Employee Benefits Services                                                 Company/Product Information and Requirements</t>
  </si>
  <si>
    <t>Request for Proposal IPB Ref #22035753</t>
  </si>
  <si>
    <t>OFFEROR NAME_______________________________________________________________________</t>
  </si>
  <si>
    <t>OFFEROR NAME__________________________________________________________</t>
  </si>
  <si>
    <t>Check all services that apply ("x")</t>
  </si>
  <si>
    <t>Project Details</t>
  </si>
  <si>
    <t>Offeror's Comments</t>
  </si>
  <si>
    <t>APPENDIX IV(a). EMPLOYEE BENEFITS SERVICES: OFFEROR EXPERIENCE/REFERENCE</t>
  </si>
  <si>
    <t>APPENDIX IV(b). EMPLOYEE BENEFITS SERVICES: OFFEROR EXPERIENCE/REFERENCE</t>
  </si>
  <si>
    <t>APPENDIX IV(c). EMPLOYEE BENEFITS SERVICES: OFFEROR EXPERIENCE/REFERENCE</t>
  </si>
  <si>
    <t>OFFEROR NAME___________________________________________</t>
  </si>
  <si>
    <t xml:space="preserve">Please provide information on your company's make up and structure, along with its core capabilities with focus on your product and service portfolio. e.g., provide the following information:  </t>
  </si>
  <si>
    <t>1. Description of each product and service category</t>
  </si>
  <si>
    <t>2. Years in Business</t>
  </si>
  <si>
    <t>3. Breakdown of revenue by product and service segment at company level</t>
  </si>
  <si>
    <t xml:space="preserve">The Offeror must have experience providing similar services to other governmental agencies and/or entities of similar size and with rigorous external reporting requirements. </t>
  </si>
  <si>
    <t>Number of employees focused on Benefits Administration Services</t>
  </si>
  <si>
    <t>Number of employees focused on Human Resources Guidance Services</t>
  </si>
  <si>
    <t>Number of employees focused on Human Resources Products</t>
  </si>
  <si>
    <t xml:space="preserve">Company revenue from Employee Benefits and related services </t>
  </si>
  <si>
    <t>BA</t>
  </si>
  <si>
    <t xml:space="preserve">Benefits Administration Services: </t>
  </si>
  <si>
    <t>College Savings Plan Benefits</t>
  </si>
  <si>
    <t>Commuter Benefits</t>
  </si>
  <si>
    <t>Employment Practices Liability Insurance</t>
  </si>
  <si>
    <t>Group Health and Welfare Benefits</t>
  </si>
  <si>
    <t>Legal Defense Benefits</t>
  </si>
  <si>
    <t>Modified Light Duty</t>
  </si>
  <si>
    <t>Consolidated Omnibus Budget Reconciliation Act, as amended ("COBRA"), administration, plan administration, enrollment and renewal</t>
  </si>
  <si>
    <t>Workers' Compensation Claims Administration</t>
  </si>
  <si>
    <t>HRG</t>
  </si>
  <si>
    <t>EEO-1 Filing</t>
  </si>
  <si>
    <t>Employee Assistance Program</t>
  </si>
  <si>
    <t>Employee Service Center</t>
  </si>
  <si>
    <t>Ensure compliance with all applicable Federal, State, and Local employment laws</t>
  </si>
  <si>
    <t>Ensure compliance with all applicable Federal, State, and Local employment laws.</t>
  </si>
  <si>
    <t>The Fair Credit Reporting Act, Family and Medical Leave Act and Leave Administration</t>
  </si>
  <si>
    <t>The Fair Credit Reporting Act, Family and Medical Leave Act and Leave Administration. Vendor will administer employee leaves required under state or federal leave laws or Authority policy.</t>
  </si>
  <si>
    <t xml:space="preserve">Title VII of the Civil Rights Act; the Americans with Disabilities Act; the Pregnancy Discrimination Act, the Equal Pay Act, etc. </t>
  </si>
  <si>
    <t>Knowledgebase with access to various electronic employer forms, including all common employee actions, i.e. hiring, termination, etc.</t>
  </si>
  <si>
    <t>Provides a knowledgebase with access to various electronic employer forms, including all common employee actions, i.e. hiring, termination, etc.</t>
  </si>
  <si>
    <t>Vendor will administer employee garnishments, liens and withholding orders.</t>
  </si>
  <si>
    <t>Will provide the Authority with assistance in preparation of a written response to a charge of discrimination and/or retaliation filed by an employee or applicant under any state or federal discrimination law, as needed/requested.</t>
  </si>
  <si>
    <t>Vendor will provide the Authority with a secure, online human resources portal for employee benefits enrollments and updates which is easy to navigate, extract information and is available 24 hours, 7 days per week.</t>
  </si>
  <si>
    <t>Negotiate rates/premiums for various benefits services with the medical, dental and other providers on behalf of the Authority.</t>
  </si>
  <si>
    <t>EEO-1 Filing. Vendor will file an EEO-1 report on behalf of the Authority, as required by the Equal Employment Opportunity Commission.</t>
  </si>
  <si>
    <t>OTH</t>
  </si>
  <si>
    <t>Other</t>
  </si>
  <si>
    <t>HRSP</t>
  </si>
  <si>
    <t>Provide Unemployment claims administration.</t>
  </si>
  <si>
    <t>Administer the Authority's Unemployment account, if required by state law.</t>
  </si>
  <si>
    <t>Vendor will provide the Authority with a secure, online human resources website which is easy to navigate, extract employee information and is available 24 hours, 7 days per week.</t>
  </si>
  <si>
    <t>HSRP</t>
  </si>
  <si>
    <t>Unemployment claims administration</t>
  </si>
  <si>
    <t>Negotiate rates/premiums for various benefits services with the medical, dental and other providers</t>
  </si>
  <si>
    <t>Human Resources Guidance:</t>
  </si>
  <si>
    <t>Human Resources Services/Products:</t>
  </si>
  <si>
    <t>Administer employee garnishments, liens and withholding orders</t>
  </si>
  <si>
    <t>Provide a secure, online human resources website which is easy to navigate, extract employee information and is available 24 hours, 7 days per week</t>
  </si>
  <si>
    <t>Provide a secure, online human resources portal for employee benefits enrollments and updates which is easy to navigate, extract information and is available 24 hours, 7 days per week</t>
  </si>
  <si>
    <t>Develop/provide policies and procedures/best human resource practices and direct access to designated human resources, payroll and benefits subject matter experts</t>
  </si>
  <si>
    <t>Assist the Authority with the development of policies and procedures/best human resource practices and direct access to designated human resources, payroll and benefits subject matter experts</t>
  </si>
  <si>
    <t>Preparation of a written responses to various compliance/labor relations related matters</t>
  </si>
  <si>
    <t>Worksite Safety/OSHA(and other related) Guidance</t>
  </si>
  <si>
    <t>Background Screenings</t>
  </si>
  <si>
    <t>Compliance with all applicable Federal, State, and Local employment laws</t>
  </si>
  <si>
    <t>Title VII of the Civil Rights Act; the Americans with Disabilities Act; the Pregnancy Discrimination Act, the Equal Pay Act, etc.</t>
  </si>
  <si>
    <t>Worksite Safety Guidance</t>
  </si>
  <si>
    <t>Secure online human resources portal for employee benefits enrollments and updates which is easy to navigate, extract information and is available 24 hours, 7 days per week</t>
  </si>
  <si>
    <t>Secure, online human resources website which is easy to navigate, extract employee information and is available 24 hours, 7 days per week</t>
  </si>
  <si>
    <t>OFFEROR NAME________________________________________</t>
  </si>
  <si>
    <t>Services Category</t>
  </si>
  <si>
    <t># of Years (Initial Term)</t>
  </si>
  <si>
    <t># of Years (Renewal Term 1)</t>
  </si>
  <si>
    <t>Total                                           Fee*Years               (Renewal Term 1)</t>
  </si>
  <si>
    <t># of Years (Renewal Term 2)</t>
  </si>
  <si>
    <t>Total                                           Fee*Years               (Renewal Term 2)</t>
  </si>
  <si>
    <t>Total                                           All Fees</t>
  </si>
  <si>
    <t>Grand Total</t>
  </si>
  <si>
    <t>Offeror's Comments                                                                     (i.e., provide a brief description of the product or service)</t>
  </si>
  <si>
    <t>SHORT TERM DISABILITY</t>
  </si>
  <si>
    <t>LONG TERM DISABILITY</t>
  </si>
  <si>
    <t>Serve as the liaison between the Authority and the various benefits providers.</t>
  </si>
  <si>
    <t>Management Training and Materials. Vendor will provide the Authority with access to training on management and employee development, regulatory compliance and employment laws.</t>
  </si>
  <si>
    <t xml:space="preserve">Produce annual report on internal controls in compliance with SSAE 16, a Service Organization Controls 1 or 2 report must be submitted to the Authority at least annually for all services provided by the vendor-if required. </t>
  </si>
  <si>
    <t>Please provide details on the project scope of the Employee Benefits Related Services and Human Resources Products procured from the Offeror</t>
  </si>
  <si>
    <t>Management Training and Materials</t>
  </si>
  <si>
    <t>VENDORS CURRENTLY PARTICIPATING</t>
  </si>
  <si>
    <t>POLICY LIMIT/ CONTRIBUTION MAX</t>
  </si>
  <si>
    <t>PROGRAM TYPE</t>
  </si>
  <si>
    <t>HOW LONG OFFERED THIS PROGRAM?</t>
  </si>
  <si>
    <t>OTHER VOLUNTARY PROGRAMS OFFERED (i.e. Prepaid Legal, Pet Insurance, etc. )</t>
  </si>
  <si>
    <t>Vision</t>
  </si>
  <si>
    <t>Medical</t>
  </si>
  <si>
    <t>Dental</t>
  </si>
  <si>
    <t>Life Insurance</t>
  </si>
  <si>
    <t>Short Term Disability</t>
  </si>
  <si>
    <t>Long Term Disability</t>
  </si>
  <si>
    <t xml:space="preserve">  MONTHLY PREMIUM COST (SINGLE)</t>
  </si>
  <si>
    <t xml:space="preserve">  MONTHLY PREMIUM COST (COUPLE)</t>
  </si>
  <si>
    <t xml:space="preserve">  MONTHLY PREMIUM COST (EMP + 1)</t>
  </si>
  <si>
    <t xml:space="preserve">  MONTHLY PREMIUM COST (FAMILY)</t>
  </si>
  <si>
    <t>MONTHLY PREMIUM COST (EMPLOYEE)</t>
  </si>
  <si>
    <t>Total Cost of Voluntary Services:</t>
  </si>
  <si>
    <t>Flexible Spending</t>
  </si>
  <si>
    <t>College Savings Plan</t>
  </si>
  <si>
    <t>Total                                                Fees*Years          (Initial Term)</t>
  </si>
  <si>
    <t>All Others</t>
  </si>
  <si>
    <t xml:space="preserve">Modified Light Duty, Health Management and Disease Management. The vendor will assist the Authority in developing a modified light duty program for affected employees; provide comprehensive disease management programs to help properly manage chronic diseases such as asthma, diabetes, heart conditions, weight complications, Hepatitis C, fibromyalgia, irritable bowel syndrome, etc.; and health management programs including tobacco cessation, weight loss, cholesterol and blood pressure management, nutrition, physical activity and stress. </t>
  </si>
  <si>
    <t xml:space="preserve">Group Health and Welfare Benefits. Vendor will offer a variety of cost effective health, dental, vision, short and long term disability and life insurance plans and benefits-including the onboarding/processing of new employees and life events for current employees. Vendor shall also provide toll-free telephone and TDD access for customer service that shall be available to all Enrollees, at a minimum, during regular business hours (8:30 a.m. to 5:00 p.m. CST/CDT). </t>
  </si>
  <si>
    <t>Fees/Rates Per Year                                                                 (Initial Term)</t>
  </si>
  <si>
    <t>Fees/Rates Per Year                                           (Renewal Term 1)</t>
  </si>
  <si>
    <t>Fees/Rates Per Year                                           (Renewal Term 2)</t>
  </si>
  <si>
    <t>Employee</t>
  </si>
  <si>
    <t>Employee + Spouse</t>
  </si>
  <si>
    <t>Employee + Children</t>
  </si>
  <si>
    <t>Employee + Family</t>
  </si>
  <si>
    <t>Current Plan</t>
  </si>
  <si>
    <t>Contribution Strategy</t>
  </si>
  <si>
    <t>Count</t>
  </si>
  <si>
    <t>MEDICAL</t>
  </si>
  <si>
    <t>POS 500/100%-IL</t>
  </si>
  <si>
    <t>ER%85.00/84.50/84.50/77.50</t>
  </si>
  <si>
    <t>HMO 20/100%-IL</t>
  </si>
  <si>
    <t>DENTAL</t>
  </si>
  <si>
    <t>Managed Care</t>
  </si>
  <si>
    <t>Value Plan (optional)</t>
  </si>
  <si>
    <t>PPO</t>
  </si>
  <si>
    <t>VISION</t>
  </si>
  <si>
    <t>Vision Plan</t>
  </si>
  <si>
    <t>STD</t>
  </si>
  <si>
    <t>STD1 60% $2,500/wk (14/14-13)</t>
  </si>
  <si>
    <t>ER%100.00</t>
  </si>
  <si>
    <t>LTD</t>
  </si>
  <si>
    <t>LTD1 60% $5,000/mo-90</t>
  </si>
  <si>
    <t>LIFE</t>
  </si>
  <si>
    <t>Basic 5X ABE</t>
  </si>
  <si>
    <t>PPO 500/80%</t>
  </si>
  <si>
    <t>ER%89.78/87.90/88.85/83.75</t>
  </si>
  <si>
    <t>ER = Employer</t>
  </si>
  <si>
    <t>EE = Employee</t>
  </si>
  <si>
    <t>Legend:</t>
  </si>
  <si>
    <t>Plan B - 5X Life Insurance-PPO exception                                    Waiting Period: 30 Days HSA: N Domestic Partner: Y</t>
  </si>
  <si>
    <t>Total Benefits Administration Management Fees/Rates/Costs:</t>
  </si>
  <si>
    <t>Voluntary Services:</t>
  </si>
  <si>
    <t>Benefits Administration Management Fees:</t>
  </si>
  <si>
    <t>Total Cost of Benefit Rates/Premiums:</t>
  </si>
  <si>
    <t>Total Human Resources Guidance Fees:</t>
  </si>
  <si>
    <t>Total Human Resources Services/Products Fees:</t>
  </si>
  <si>
    <t>Cost of Benefit Rates/Premiums:</t>
  </si>
  <si>
    <t xml:space="preserve">Title VII of the Civil Rights Act; the Americans with Disabilities Act; the Pregnancy Discrimination Act, the Equal Pay Act; Affordable Care Act, Health Insurance Portability and Accountability Act etc. </t>
  </si>
  <si>
    <t>Vendor will provide benefits administration for the Authority’s Health and Welfare Plan, which includes Consolidated Omnibus Budget Reconciliation Act, as amended ("COBRA"), administration, plan administration, enrollment and renewal. Provide all census and claims data upon request (in accordance with HIPAA).</t>
  </si>
  <si>
    <t>Provide other employee benefit related duties and work with the Authority's Payroll Services vendor as required.</t>
  </si>
  <si>
    <t xml:space="preserve">EMPLID   </t>
  </si>
  <si>
    <t>BIRTHDATE</t>
  </si>
  <si>
    <t>STATE</t>
  </si>
  <si>
    <t>ZIP</t>
  </si>
  <si>
    <t>COVERAGE ELECT</t>
  </si>
  <si>
    <t xml:space="preserve">BENEFIT PLAN DESCR                 </t>
  </si>
  <si>
    <t>DEP/BENEF DOB</t>
  </si>
  <si>
    <t>EMPLOYEE GENDER</t>
  </si>
  <si>
    <t>DEP/BENEF GENDER</t>
  </si>
  <si>
    <t>CLASS DESCRIPTION</t>
  </si>
  <si>
    <t>OFFERING METHOD</t>
  </si>
  <si>
    <t>IL</t>
  </si>
  <si>
    <t>1A</t>
  </si>
  <si>
    <t>ELECT</t>
  </si>
  <si>
    <t xml:space="preserve">   PPO 500/80%-B</t>
  </si>
  <si>
    <t>M</t>
  </si>
  <si>
    <t>(B) 5X Life Insurance-PPO exceptio</t>
  </si>
  <si>
    <t>Life and LTD All</t>
  </si>
  <si>
    <t>1B</t>
  </si>
  <si>
    <t>Dental Plan-PPO  B</t>
  </si>
  <si>
    <t>1C</t>
  </si>
  <si>
    <t xml:space="preserve"> -   Vision Plan-B</t>
  </si>
  <si>
    <t>2A</t>
  </si>
  <si>
    <t>Basic 5X ABE-B</t>
  </si>
  <si>
    <t xml:space="preserve"> </t>
  </si>
  <si>
    <t>3A</t>
  </si>
  <si>
    <t>STD1 60% $2,500/wk (14/14-13-B</t>
  </si>
  <si>
    <t>3B</t>
  </si>
  <si>
    <t>LTD1 60% $5,000/mo-90-B</t>
  </si>
  <si>
    <t>Health Care FSA-B</t>
  </si>
  <si>
    <t>WAIVED</t>
  </si>
  <si>
    <t xml:space="preserve"> POS 500/100%-IL-A</t>
  </si>
  <si>
    <t>(A) Employees5X Base Earnings Life</t>
  </si>
  <si>
    <t>Dental Plan-PPO  A</t>
  </si>
  <si>
    <t xml:space="preserve"> -   Vision Plan-A</t>
  </si>
  <si>
    <t>Basic 5X ABE-A</t>
  </si>
  <si>
    <t>F</t>
  </si>
  <si>
    <t>STD1 60% $2,500/wk (14/14-13-A</t>
  </si>
  <si>
    <t>LTD1 60% $5,000/mo-90-A</t>
  </si>
  <si>
    <t>Health Care FSA-A</t>
  </si>
  <si>
    <t xml:space="preserve"> HMO 20/100%-IL-A</t>
  </si>
  <si>
    <t>Dental Plan-Value Midwest-A</t>
  </si>
  <si>
    <t>Dental Plan-Managed Care Illino-A</t>
  </si>
  <si>
    <t>OTHER COVERAGE</t>
  </si>
  <si>
    <t>Plan A - Employees5X Base Earnings Life                                  Waiting Period: 30 Days HSA: N Domestic Partner: Y</t>
  </si>
  <si>
    <t>APPENDIX V. EMPLOYEE BENEFITS SERVICES: PRICING SHEET</t>
  </si>
  <si>
    <t>APPENDIX VI. EMPLOYEE BENEFITS SERVICES-CURRENT PLANS</t>
  </si>
  <si>
    <t>APPENDIX VII. EMPLOYEE BENEFITS SERVICES-CENSUS DATA</t>
  </si>
  <si>
    <t>Worksite Safety/OSHA (and other related) Guidance</t>
  </si>
  <si>
    <t>``</t>
  </si>
  <si>
    <r>
      <t>APPENDIX III. EMPLOYEE BENEFITS SERVICES-FUNCTIONAL REQUIREMENTS-</t>
    </r>
    <r>
      <rPr>
        <b/>
        <sz val="16"/>
        <color rgb="FFFF0000"/>
        <rFont val="Times New Roman"/>
        <family val="1"/>
      </rPr>
      <t xml:space="preserve">EACH ITEM MUST BE RESPONDED TO </t>
    </r>
  </si>
  <si>
    <t>Work with the Authority's Payroll Services vendor as required.</t>
  </si>
  <si>
    <t>Average % increase in premiums/rates for Offeror's HMO Plans</t>
  </si>
  <si>
    <t>Average % increase in premiums/rates for Offeror's POS Plans</t>
  </si>
  <si>
    <t>Average % increase in premiums/rates for Offeror's PPO Plans</t>
  </si>
  <si>
    <t xml:space="preserve">  MONTHLY PREMIUM COST (EMPLOYEE)</t>
  </si>
  <si>
    <t>Agency Ref No.15-0038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</si>
</sst>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4" formatCode="_(&quot;$&quot;* #,##0.00_);_(&quot;$&quot;* \(#,##0.00\);_(&quot;$&quot;* &quot;-&quot;??_);_(@_)"/>
    <numFmt numFmtId="164" formatCode="0.0%"/>
    <numFmt numFmtId="165" formatCode="mm/dd/yy;@"/>
  </numFmts>
  <fonts count="26"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2"/>
      <color theme="0"/>
      <name val="Times New Roman"/>
      <family val="1"/>
    </font>
    <font>
      <b/>
      <sz val="14"/>
      <color theme="0"/>
      <name val="Times New Roman"/>
      <family val="1"/>
    </font>
    <font>
      <sz val="12"/>
      <name val="Times New Roman"/>
      <family val="1"/>
    </font>
    <font>
      <b/>
      <sz val="18"/>
      <color theme="0"/>
      <name val="Times New Roman"/>
      <family val="1"/>
    </font>
    <font>
      <sz val="16"/>
      <color theme="0"/>
      <name val="Times New Roman"/>
      <family val="1"/>
    </font>
    <font>
      <sz val="12"/>
      <color rgb="FF0066CC"/>
      <name val="Times New Roman"/>
      <family val="1"/>
    </font>
    <font>
      <b/>
      <sz val="12"/>
      <name val="Times New Roman"/>
      <family val="1"/>
    </font>
    <font>
      <b/>
      <sz val="14"/>
      <name val="Times New Roman"/>
      <family val="1"/>
    </font>
    <font>
      <sz val="14"/>
      <name val="Times New Roman"/>
      <family val="1"/>
    </font>
    <font>
      <b/>
      <sz val="16"/>
      <name val="Times New Roman"/>
      <family val="1"/>
    </font>
    <font>
      <b/>
      <sz val="16"/>
      <color rgb="FFFF0000"/>
      <name val="Times New Roman"/>
      <family val="1"/>
    </font>
    <font>
      <b/>
      <sz val="12"/>
      <color rgb="FFFF0000"/>
      <name val="Times New Roman"/>
      <family val="1"/>
    </font>
    <font>
      <b/>
      <sz val="11"/>
      <color theme="1"/>
      <name val="Calibri"/>
      <family val="2"/>
      <scheme val="minor"/>
    </font>
    <font>
      <b/>
      <sz val="9"/>
      <name val="Tahoma"/>
      <family val="2"/>
    </font>
    <font>
      <b/>
      <sz val="9"/>
      <name val="Tahoma"/>
      <family val="2"/>
    </font>
    <font>
      <b/>
      <sz val="8"/>
      <name val="Tahoma"/>
      <family val="2"/>
    </font>
    <font>
      <sz val="8"/>
      <name val="Tahoma"/>
      <family val="2"/>
    </font>
    <font>
      <b/>
      <sz val="8"/>
      <name val="Tahoma"/>
      <family val="2"/>
    </font>
    <font>
      <b/>
      <i/>
      <sz val="8"/>
      <name val="Tahoma"/>
      <family val="2"/>
    </font>
    <font>
      <b/>
      <sz val="14"/>
      <color theme="1"/>
      <name val="Calibri"/>
      <family val="2"/>
      <scheme val="minor"/>
    </font>
    <font>
      <sz val="14"/>
      <color theme="1"/>
      <name val="Calibri"/>
      <family val="2"/>
      <scheme val="minor"/>
    </font>
    <font>
      <sz val="14"/>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2960"/>
        <bgColor indexed="64"/>
      </patternFill>
    </fill>
    <fill>
      <patternFill patternType="solid">
        <fgColor rgb="FF0066CC"/>
        <bgColor indexed="64"/>
      </patternFill>
    </fill>
    <fill>
      <patternFill patternType="solid">
        <fgColor rgb="FFBFBFBF"/>
        <bgColor indexed="64"/>
      </patternFill>
    </fill>
    <fill>
      <patternFill patternType="solid">
        <fgColor theme="0" tint="-0.14999847407452621"/>
        <bgColor indexed="64"/>
      </patternFill>
    </fill>
  </fills>
  <borders count="8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2960"/>
      </left>
      <right/>
      <top style="medium">
        <color rgb="FF002960"/>
      </top>
      <bottom/>
      <diagonal/>
    </border>
    <border>
      <left/>
      <right/>
      <top style="medium">
        <color rgb="FF002960"/>
      </top>
      <bottom/>
      <diagonal/>
    </border>
    <border>
      <left/>
      <right style="medium">
        <color rgb="FF002960"/>
      </right>
      <top style="medium">
        <color rgb="FF002960"/>
      </top>
      <bottom/>
      <diagonal/>
    </border>
    <border>
      <left style="medium">
        <color rgb="FF002960"/>
      </left>
      <right/>
      <top/>
      <bottom/>
      <diagonal/>
    </border>
    <border>
      <left/>
      <right style="medium">
        <color rgb="FF002960"/>
      </right>
      <top/>
      <bottom/>
      <diagonal/>
    </border>
    <border>
      <left style="medium">
        <color rgb="FF002960"/>
      </left>
      <right/>
      <top/>
      <bottom style="medium">
        <color rgb="FF002960"/>
      </bottom>
      <diagonal/>
    </border>
    <border>
      <left/>
      <right/>
      <top/>
      <bottom style="medium">
        <color rgb="FF002960"/>
      </bottom>
      <diagonal/>
    </border>
    <border>
      <left/>
      <right style="medium">
        <color rgb="FF002960"/>
      </right>
      <top/>
      <bottom style="medium">
        <color rgb="FF002960"/>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s>
  <cellStyleXfs count="7">
    <xf numFmtId="0" fontId="0" fillId="0" borderId="0"/>
    <xf numFmtId="0" fontId="2" fillId="0" borderId="0"/>
    <xf numFmtId="0" fontId="1" fillId="0" borderId="0"/>
    <xf numFmtId="0" fontId="3" fillId="0" borderId="0"/>
    <xf numFmtId="9" fontId="1" fillId="0" borderId="0" applyFont="0" applyFill="0" applyBorder="0" applyAlignment="0" applyProtection="0"/>
    <xf numFmtId="44" fontId="1" fillId="0" borderId="0" applyFont="0" applyFill="0" applyBorder="0" applyAlignment="0" applyProtection="0"/>
    <xf numFmtId="0" fontId="2" fillId="0" borderId="0">
      <alignment vertical="center"/>
    </xf>
  </cellStyleXfs>
  <cellXfs count="348">
    <xf numFmtId="0" fontId="0" fillId="0" borderId="0" xfId="0"/>
    <xf numFmtId="0" fontId="4" fillId="4" borderId="0" xfId="0" applyFont="1" applyFill="1" applyBorder="1"/>
    <xf numFmtId="0" fontId="6" fillId="2" borderId="0" xfId="0" applyFont="1" applyFill="1"/>
    <xf numFmtId="0" fontId="6" fillId="2" borderId="13" xfId="0" applyFont="1" applyFill="1" applyBorder="1"/>
    <xf numFmtId="0" fontId="6" fillId="2" borderId="14" xfId="0" applyFont="1" applyFill="1" applyBorder="1"/>
    <xf numFmtId="0" fontId="6" fillId="2" borderId="15" xfId="0" applyFont="1" applyFill="1" applyBorder="1"/>
    <xf numFmtId="0" fontId="6" fillId="2" borderId="0" xfId="0" applyFont="1" applyFill="1" applyBorder="1"/>
    <xf numFmtId="0" fontId="6" fillId="2" borderId="16" xfId="0" applyFont="1" applyFill="1" applyBorder="1"/>
    <xf numFmtId="0" fontId="6" fillId="2" borderId="17" xfId="0" applyFont="1" applyFill="1" applyBorder="1"/>
    <xf numFmtId="0" fontId="6" fillId="2" borderId="9" xfId="0" applyFont="1" applyFill="1" applyBorder="1"/>
    <xf numFmtId="0" fontId="6" fillId="2" borderId="8" xfId="0" applyFont="1" applyFill="1" applyBorder="1"/>
    <xf numFmtId="0" fontId="6" fillId="2" borderId="7" xfId="0" applyFont="1" applyFill="1" applyBorder="1"/>
    <xf numFmtId="0" fontId="6" fillId="2" borderId="6" xfId="0" applyFont="1" applyFill="1" applyBorder="1"/>
    <xf numFmtId="0" fontId="6" fillId="2" borderId="4" xfId="0" applyFont="1" applyFill="1" applyBorder="1"/>
    <xf numFmtId="0" fontId="5" fillId="4" borderId="0" xfId="1" applyFont="1" applyFill="1" applyBorder="1" applyAlignment="1">
      <alignment vertical="center"/>
    </xf>
    <xf numFmtId="0" fontId="6" fillId="4" borderId="0" xfId="0" applyFont="1" applyFill="1" applyBorder="1"/>
    <xf numFmtId="0" fontId="9" fillId="2" borderId="0" xfId="0" applyFont="1" applyFill="1" applyBorder="1"/>
    <xf numFmtId="0" fontId="6" fillId="2" borderId="3" xfId="0" applyFont="1" applyFill="1" applyBorder="1"/>
    <xf numFmtId="0" fontId="6" fillId="2" borderId="2" xfId="0" applyFont="1" applyFill="1" applyBorder="1"/>
    <xf numFmtId="0" fontId="6" fillId="2" borderId="1" xfId="0" applyFont="1" applyFill="1" applyBorder="1"/>
    <xf numFmtId="0" fontId="4" fillId="2" borderId="17" xfId="0" applyFont="1" applyFill="1" applyBorder="1"/>
    <xf numFmtId="0" fontId="8" fillId="2" borderId="0" xfId="0" applyFont="1" applyFill="1" applyBorder="1"/>
    <xf numFmtId="0" fontId="6" fillId="2" borderId="18" xfId="0" applyFont="1" applyFill="1" applyBorder="1"/>
    <xf numFmtId="0" fontId="6" fillId="2" borderId="19" xfId="0" applyFont="1" applyFill="1" applyBorder="1"/>
    <xf numFmtId="0" fontId="6" fillId="2" borderId="20" xfId="0" applyFont="1" applyFill="1" applyBorder="1"/>
    <xf numFmtId="0" fontId="6" fillId="0" borderId="0" xfId="0" applyFont="1" applyFill="1"/>
    <xf numFmtId="0" fontId="6" fillId="0" borderId="0" xfId="0" applyFont="1" applyFill="1" applyBorder="1"/>
    <xf numFmtId="0" fontId="6" fillId="0" borderId="4" xfId="0" applyFont="1" applyFill="1" applyBorder="1"/>
    <xf numFmtId="0" fontId="6" fillId="0" borderId="5" xfId="0" applyFont="1" applyFill="1" applyBorder="1" applyAlignment="1"/>
    <xf numFmtId="0" fontId="6" fillId="0" borderId="5" xfId="0" applyFont="1" applyFill="1" applyBorder="1" applyAlignment="1">
      <alignment wrapText="1"/>
    </xf>
    <xf numFmtId="0" fontId="6" fillId="0" borderId="0" xfId="0" applyFont="1" applyFill="1" applyAlignment="1"/>
    <xf numFmtId="0" fontId="6" fillId="0" borderId="0" xfId="0" applyFont="1" applyFill="1" applyBorder="1" applyAlignment="1"/>
    <xf numFmtId="0" fontId="6" fillId="0" borderId="6" xfId="0" applyFont="1" applyFill="1" applyBorder="1" applyAlignment="1"/>
    <xf numFmtId="0" fontId="6" fillId="0" borderId="4" xfId="0" applyFont="1" applyFill="1" applyBorder="1" applyAlignment="1"/>
    <xf numFmtId="0" fontId="6" fillId="2" borderId="0" xfId="0" applyFont="1" applyFill="1" applyBorder="1" applyAlignment="1">
      <alignment vertical="top" wrapText="1"/>
    </xf>
    <xf numFmtId="0" fontId="6" fillId="0" borderId="0" xfId="0" applyFont="1" applyFill="1" applyBorder="1" applyProtection="1">
      <protection locked="0"/>
    </xf>
    <xf numFmtId="0" fontId="10" fillId="0" borderId="5" xfId="0" applyFont="1" applyFill="1" applyBorder="1" applyAlignment="1">
      <alignment wrapText="1"/>
    </xf>
    <xf numFmtId="0" fontId="10" fillId="0" borderId="5" xfId="0" applyFont="1" applyFill="1" applyBorder="1" applyAlignment="1">
      <alignment horizontal="center" wrapText="1"/>
    </xf>
    <xf numFmtId="0" fontId="10" fillId="0" borderId="0" xfId="0" applyFont="1" applyFill="1" applyBorder="1" applyAlignment="1">
      <alignment horizontal="center"/>
    </xf>
    <xf numFmtId="0" fontId="6" fillId="0" borderId="31" xfId="0" applyFont="1" applyFill="1" applyBorder="1" applyAlignment="1"/>
    <xf numFmtId="0" fontId="6" fillId="0" borderId="10" xfId="0" applyFont="1" applyFill="1" applyBorder="1" applyAlignment="1">
      <alignment wrapText="1"/>
    </xf>
    <xf numFmtId="0" fontId="6" fillId="0" borderId="0" xfId="0" applyFont="1" applyAlignment="1">
      <alignment horizontal="center"/>
    </xf>
    <xf numFmtId="0" fontId="6" fillId="0" borderId="0" xfId="0" applyFont="1" applyAlignment="1">
      <alignment horizontal="center" wrapText="1"/>
    </xf>
    <xf numFmtId="0" fontId="6" fillId="0" borderId="24" xfId="0" applyFont="1" applyBorder="1" applyAlignment="1">
      <alignment horizontal="center" wrapText="1"/>
    </xf>
    <xf numFmtId="0" fontId="6" fillId="0" borderId="5" xfId="0" applyFont="1" applyBorder="1" applyAlignment="1">
      <alignment wrapText="1"/>
    </xf>
    <xf numFmtId="0" fontId="6" fillId="0" borderId="0" xfId="0" applyFont="1" applyAlignment="1">
      <alignment horizontal="left" wrapText="1"/>
    </xf>
    <xf numFmtId="0" fontId="10" fillId="0" borderId="0" xfId="0" applyFont="1" applyAlignment="1">
      <alignment horizontal="left" wrapText="1"/>
    </xf>
    <xf numFmtId="0" fontId="6" fillId="6" borderId="25" xfId="0" applyFont="1" applyFill="1" applyBorder="1" applyAlignment="1" applyProtection="1">
      <alignment horizontal="left" wrapText="1"/>
      <protection locked="0"/>
    </xf>
    <xf numFmtId="0" fontId="6" fillId="0" borderId="10" xfId="0" applyFont="1" applyBorder="1" applyAlignment="1">
      <alignment wrapText="1"/>
    </xf>
    <xf numFmtId="0" fontId="10" fillId="6" borderId="46" xfId="0" applyFont="1" applyFill="1" applyBorder="1" applyAlignment="1">
      <alignment horizontal="center" wrapText="1"/>
    </xf>
    <xf numFmtId="0" fontId="10" fillId="6" borderId="47" xfId="0" applyFont="1" applyFill="1" applyBorder="1" applyAlignment="1">
      <alignment horizontal="center" wrapText="1"/>
    </xf>
    <xf numFmtId="0" fontId="10" fillId="6" borderId="48" xfId="0" applyFont="1" applyFill="1" applyBorder="1" applyAlignment="1">
      <alignment horizontal="center" wrapText="1"/>
    </xf>
    <xf numFmtId="0" fontId="10" fillId="5" borderId="35" xfId="0" applyFont="1" applyFill="1" applyBorder="1" applyAlignment="1">
      <alignment horizontal="center" wrapText="1"/>
    </xf>
    <xf numFmtId="0" fontId="10" fillId="2" borderId="0" xfId="0" applyFont="1" applyFill="1" applyBorder="1"/>
    <xf numFmtId="9" fontId="6" fillId="2" borderId="0" xfId="4" applyFont="1" applyFill="1"/>
    <xf numFmtId="0" fontId="6" fillId="0" borderId="5" xfId="0" applyFont="1" applyFill="1" applyBorder="1" applyAlignment="1" applyProtection="1">
      <alignment horizontal="center"/>
      <protection locked="0"/>
    </xf>
    <xf numFmtId="0" fontId="6" fillId="0" borderId="5" xfId="0" applyFont="1" applyFill="1" applyBorder="1" applyProtection="1">
      <protection locked="0"/>
    </xf>
    <xf numFmtId="9" fontId="6" fillId="0" borderId="0" xfId="4" applyFont="1" applyFill="1"/>
    <xf numFmtId="0" fontId="6" fillId="0" borderId="21" xfId="0" applyFont="1" applyFill="1" applyBorder="1" applyAlignment="1" applyProtection="1">
      <alignment horizontal="center"/>
      <protection locked="0"/>
    </xf>
    <xf numFmtId="0" fontId="10" fillId="0" borderId="6" xfId="0" applyFont="1" applyFill="1" applyBorder="1" applyAlignment="1">
      <alignment horizontal="center" vertical="center" wrapText="1"/>
    </xf>
    <xf numFmtId="0" fontId="6" fillId="0" borderId="0" xfId="0" applyFont="1" applyFill="1" applyBorder="1" applyAlignment="1">
      <alignment wrapText="1"/>
    </xf>
    <xf numFmtId="0" fontId="6" fillId="0" borderId="10" xfId="0" applyFont="1" applyFill="1" applyBorder="1" applyAlignment="1" applyProtection="1">
      <alignment horizontal="center"/>
      <protection locked="0"/>
    </xf>
    <xf numFmtId="0" fontId="6" fillId="0" borderId="10" xfId="0" applyFont="1" applyFill="1" applyBorder="1" applyProtection="1">
      <protection locked="0"/>
    </xf>
    <xf numFmtId="0" fontId="6" fillId="0" borderId="22" xfId="0" applyFont="1" applyFill="1" applyBorder="1" applyAlignment="1" applyProtection="1">
      <alignment horizontal="center"/>
      <protection locked="0"/>
    </xf>
    <xf numFmtId="0" fontId="6" fillId="0" borderId="22" xfId="0" applyFont="1" applyFill="1" applyBorder="1" applyProtection="1">
      <protection locked="0"/>
    </xf>
    <xf numFmtId="0" fontId="6" fillId="0" borderId="23" xfId="0" applyFont="1" applyFill="1" applyBorder="1" applyAlignment="1" applyProtection="1">
      <alignment wrapText="1"/>
      <protection locked="0"/>
    </xf>
    <xf numFmtId="0" fontId="6" fillId="0" borderId="12" xfId="0" applyFont="1" applyFill="1" applyBorder="1" applyAlignment="1">
      <alignment wrapText="1"/>
    </xf>
    <xf numFmtId="0" fontId="6" fillId="0" borderId="24" xfId="0" applyFont="1" applyFill="1" applyBorder="1" applyAlignment="1">
      <alignment wrapText="1"/>
    </xf>
    <xf numFmtId="0" fontId="6" fillId="0" borderId="30" xfId="0" applyFont="1" applyFill="1" applyBorder="1" applyAlignment="1" applyProtection="1">
      <alignment wrapText="1"/>
      <protection locked="0"/>
    </xf>
    <xf numFmtId="0" fontId="6" fillId="0" borderId="25" xfId="0" applyFont="1" applyFill="1" applyBorder="1" applyAlignment="1" applyProtection="1">
      <alignment wrapText="1"/>
      <protection locked="0"/>
    </xf>
    <xf numFmtId="0" fontId="6" fillId="0" borderId="52" xfId="0" applyFont="1" applyFill="1" applyBorder="1" applyAlignment="1" applyProtection="1">
      <alignment wrapText="1"/>
      <protection locked="0"/>
    </xf>
    <xf numFmtId="0" fontId="6" fillId="0" borderId="27" xfId="0" applyFont="1" applyFill="1" applyBorder="1" applyAlignment="1" applyProtection="1">
      <alignment horizontal="center"/>
      <protection locked="0"/>
    </xf>
    <xf numFmtId="0" fontId="6" fillId="0" borderId="27" xfId="0" applyFont="1" applyFill="1" applyBorder="1" applyProtection="1">
      <protection locked="0"/>
    </xf>
    <xf numFmtId="0" fontId="6" fillId="0" borderId="28" xfId="0" applyFont="1" applyFill="1" applyBorder="1" applyAlignment="1" applyProtection="1">
      <alignment wrapText="1"/>
      <protection locked="0"/>
    </xf>
    <xf numFmtId="0" fontId="6" fillId="0" borderId="26" xfId="0" applyFont="1" applyFill="1" applyBorder="1" applyAlignment="1">
      <alignment wrapText="1"/>
    </xf>
    <xf numFmtId="0" fontId="10" fillId="0" borderId="0" xfId="0" applyFont="1" applyFill="1" applyBorder="1" applyAlignment="1">
      <alignment horizontal="center" vertical="center" wrapText="1"/>
    </xf>
    <xf numFmtId="0" fontId="6" fillId="0" borderId="0" xfId="0" applyFont="1" applyFill="1" applyBorder="1" applyAlignment="1" applyProtection="1">
      <alignment horizontal="center"/>
      <protection locked="0"/>
    </xf>
    <xf numFmtId="0" fontId="6" fillId="0" borderId="0" xfId="0" applyFont="1" applyFill="1" applyBorder="1" applyAlignment="1" applyProtection="1">
      <alignment wrapText="1"/>
      <protection locked="0"/>
    </xf>
    <xf numFmtId="9" fontId="6" fillId="2" borderId="0" xfId="4" applyFont="1" applyFill="1" applyBorder="1"/>
    <xf numFmtId="0" fontId="10" fillId="0" borderId="0" xfId="0" applyFont="1" applyBorder="1" applyAlignment="1">
      <alignment horizontal="center" vertical="center" wrapText="1"/>
    </xf>
    <xf numFmtId="0" fontId="12" fillId="0" borderId="0" xfId="0" applyFont="1" applyFill="1" applyAlignment="1">
      <alignment horizontal="left" wrapText="1"/>
    </xf>
    <xf numFmtId="0" fontId="12" fillId="0" borderId="0" xfId="0" applyFont="1" applyFill="1" applyAlignment="1">
      <alignment horizontal="center"/>
    </xf>
    <xf numFmtId="0" fontId="10" fillId="6" borderId="56" xfId="0" applyFont="1" applyFill="1" applyBorder="1" applyAlignment="1">
      <alignment horizontal="center" wrapText="1"/>
    </xf>
    <xf numFmtId="0" fontId="10" fillId="0" borderId="6" xfId="0" applyFont="1" applyFill="1" applyBorder="1" applyAlignment="1">
      <alignment horizontal="center" wrapText="1"/>
    </xf>
    <xf numFmtId="0" fontId="10" fillId="0" borderId="0" xfId="0" applyFont="1" applyFill="1" applyAlignment="1">
      <alignment horizontal="center" wrapText="1"/>
    </xf>
    <xf numFmtId="0" fontId="11" fillId="0" borderId="0" xfId="0" applyFont="1" applyFill="1" applyBorder="1" applyAlignment="1"/>
    <xf numFmtId="0" fontId="10" fillId="0" borderId="0" xfId="0" applyFont="1" applyFill="1" applyBorder="1" applyAlignment="1"/>
    <xf numFmtId="0" fontId="10" fillId="0" borderId="0" xfId="0" applyFont="1" applyFill="1" applyAlignment="1"/>
    <xf numFmtId="0" fontId="6" fillId="0" borderId="36" xfId="0" applyFont="1" applyFill="1" applyBorder="1" applyAlignment="1"/>
    <xf numFmtId="0" fontId="6" fillId="0" borderId="0" xfId="0" applyFont="1" applyFill="1" applyBorder="1" applyAlignment="1" applyProtection="1">
      <alignment horizontal="left" wrapText="1"/>
      <protection locked="0"/>
    </xf>
    <xf numFmtId="0" fontId="6" fillId="0" borderId="37" xfId="0" applyFont="1" applyFill="1" applyBorder="1" applyAlignment="1"/>
    <xf numFmtId="0" fontId="6" fillId="0" borderId="38" xfId="0" applyFont="1" applyFill="1" applyBorder="1" applyAlignment="1"/>
    <xf numFmtId="0" fontId="6" fillId="0" borderId="39" xfId="0" applyFont="1" applyFill="1" applyBorder="1" applyAlignment="1"/>
    <xf numFmtId="0" fontId="6" fillId="0" borderId="5" xfId="0" applyFont="1" applyFill="1" applyBorder="1" applyAlignment="1" applyProtection="1">
      <alignment wrapText="1"/>
      <protection locked="0"/>
    </xf>
    <xf numFmtId="0" fontId="6" fillId="0" borderId="5" xfId="0" applyFont="1" applyFill="1" applyBorder="1" applyAlignment="1" applyProtection="1">
      <alignment horizontal="left" wrapText="1"/>
      <protection locked="0"/>
    </xf>
    <xf numFmtId="0" fontId="6" fillId="0" borderId="10" xfId="0" applyFont="1" applyFill="1" applyBorder="1" applyAlignment="1"/>
    <xf numFmtId="0" fontId="6" fillId="0" borderId="10" xfId="0" applyFont="1" applyFill="1" applyBorder="1" applyAlignment="1" applyProtection="1">
      <alignment wrapText="1"/>
      <protection locked="0"/>
    </xf>
    <xf numFmtId="0" fontId="10" fillId="0" borderId="46" xfId="0" applyFont="1" applyFill="1" applyBorder="1" applyAlignment="1">
      <alignment horizontal="center" wrapText="1"/>
    </xf>
    <xf numFmtId="0" fontId="10" fillId="0" borderId="47" xfId="0" applyFont="1" applyFill="1" applyBorder="1" applyAlignment="1">
      <alignment horizontal="center" wrapText="1"/>
    </xf>
    <xf numFmtId="0" fontId="10" fillId="0" borderId="47" xfId="0" applyFont="1" applyFill="1" applyBorder="1" applyAlignment="1" applyProtection="1">
      <alignment horizontal="center" wrapText="1"/>
      <protection locked="0"/>
    </xf>
    <xf numFmtId="0" fontId="10" fillId="0" borderId="48" xfId="0" applyFont="1" applyFill="1" applyBorder="1" applyAlignment="1">
      <alignment horizontal="center" wrapText="1"/>
    </xf>
    <xf numFmtId="0" fontId="6" fillId="0" borderId="25" xfId="0" applyFont="1" applyFill="1" applyBorder="1" applyAlignment="1"/>
    <xf numFmtId="0" fontId="6" fillId="0" borderId="22" xfId="0" applyFont="1" applyFill="1" applyBorder="1" applyAlignment="1" applyProtection="1">
      <alignment wrapText="1"/>
      <protection locked="0"/>
    </xf>
    <xf numFmtId="0" fontId="6" fillId="0" borderId="22" xfId="0" applyFont="1" applyFill="1" applyBorder="1" applyAlignment="1"/>
    <xf numFmtId="0" fontId="6" fillId="0" borderId="23" xfId="0" applyFont="1" applyFill="1" applyBorder="1" applyAlignment="1"/>
    <xf numFmtId="0" fontId="6" fillId="0" borderId="12" xfId="0" applyFont="1" applyBorder="1" applyAlignment="1">
      <alignment wrapText="1"/>
    </xf>
    <xf numFmtId="0" fontId="6" fillId="0" borderId="1" xfId="0" applyFont="1" applyBorder="1" applyAlignment="1">
      <alignment wrapText="1"/>
    </xf>
    <xf numFmtId="0" fontId="13" fillId="0" borderId="0" xfId="0" applyFont="1" applyFill="1" applyAlignment="1">
      <alignment horizontal="center"/>
    </xf>
    <xf numFmtId="0" fontId="13" fillId="0" borderId="0" xfId="0" applyFont="1" applyFill="1" applyBorder="1" applyAlignment="1"/>
    <xf numFmtId="0" fontId="13" fillId="0" borderId="37" xfId="0" applyFont="1" applyFill="1" applyBorder="1" applyAlignment="1">
      <alignment horizontal="center" wrapText="1"/>
    </xf>
    <xf numFmtId="0" fontId="13" fillId="0" borderId="38" xfId="0" applyFont="1" applyFill="1" applyBorder="1" applyAlignment="1">
      <alignment horizontal="center" wrapText="1"/>
    </xf>
    <xf numFmtId="0" fontId="13" fillId="0" borderId="31" xfId="0" applyFont="1" applyFill="1" applyBorder="1" applyAlignment="1">
      <alignment horizontal="center" wrapText="1"/>
    </xf>
    <xf numFmtId="0" fontId="13" fillId="0" borderId="0" xfId="0" applyFont="1" applyFill="1" applyBorder="1" applyAlignment="1">
      <alignment horizontal="center" wrapText="1"/>
    </xf>
    <xf numFmtId="0" fontId="13" fillId="0" borderId="36" xfId="0" applyFont="1" applyFill="1" applyBorder="1" applyAlignment="1">
      <alignment horizontal="center" wrapText="1"/>
    </xf>
    <xf numFmtId="0" fontId="13" fillId="0" borderId="39" xfId="0" applyFont="1" applyFill="1" applyBorder="1" applyAlignment="1">
      <alignment horizontal="center" wrapText="1"/>
    </xf>
    <xf numFmtId="0" fontId="6" fillId="0" borderId="45" xfId="0" applyFont="1" applyFill="1" applyBorder="1" applyAlignment="1"/>
    <xf numFmtId="0" fontId="6" fillId="0" borderId="12" xfId="0" applyFont="1" applyFill="1" applyBorder="1" applyAlignment="1"/>
    <xf numFmtId="0" fontId="6" fillId="0" borderId="7" xfId="0" applyFont="1" applyFill="1" applyBorder="1" applyAlignment="1"/>
    <xf numFmtId="0" fontId="6" fillId="0" borderId="44" xfId="0" applyFont="1" applyFill="1" applyBorder="1" applyAlignment="1"/>
    <xf numFmtId="0" fontId="6" fillId="0" borderId="29" xfId="0" applyFont="1" applyFill="1" applyBorder="1" applyAlignment="1"/>
    <xf numFmtId="0" fontId="6" fillId="0" borderId="24" xfId="0" applyFont="1" applyFill="1" applyBorder="1" applyAlignment="1"/>
    <xf numFmtId="0" fontId="6" fillId="0" borderId="61" xfId="0" applyFont="1" applyFill="1" applyBorder="1" applyAlignment="1"/>
    <xf numFmtId="0" fontId="6" fillId="0" borderId="9" xfId="0" applyFont="1" applyFill="1" applyBorder="1" applyAlignment="1">
      <alignment horizontal="left" wrapText="1"/>
    </xf>
    <xf numFmtId="0" fontId="6" fillId="0" borderId="3" xfId="0" applyFont="1" applyFill="1" applyBorder="1" applyAlignment="1">
      <alignment horizontal="left"/>
    </xf>
    <xf numFmtId="0" fontId="6" fillId="0" borderId="11" xfId="0" applyFont="1" applyFill="1" applyBorder="1" applyAlignment="1">
      <alignment horizontal="left"/>
    </xf>
    <xf numFmtId="0" fontId="6" fillId="0" borderId="8" xfId="0" applyFont="1" applyFill="1" applyBorder="1" applyAlignment="1">
      <alignment wrapText="1"/>
    </xf>
    <xf numFmtId="0" fontId="11" fillId="0" borderId="0" xfId="0" applyFont="1" applyFill="1" applyAlignment="1"/>
    <xf numFmtId="0" fontId="10" fillId="0" borderId="9" xfId="0" applyFont="1" applyFill="1" applyBorder="1" applyAlignment="1"/>
    <xf numFmtId="0" fontId="6" fillId="0" borderId="8" xfId="0" applyFont="1" applyFill="1" applyBorder="1" applyAlignment="1"/>
    <xf numFmtId="9" fontId="6" fillId="0" borderId="6" xfId="0" applyNumberFormat="1" applyFont="1" applyFill="1" applyBorder="1" applyAlignment="1"/>
    <xf numFmtId="0" fontId="10" fillId="0" borderId="6" xfId="0" applyFont="1" applyFill="1" applyBorder="1" applyAlignment="1"/>
    <xf numFmtId="3" fontId="6" fillId="0" borderId="5" xfId="0" applyNumberFormat="1" applyFont="1" applyFill="1" applyBorder="1" applyAlignment="1" applyProtection="1">
      <alignment wrapText="1"/>
      <protection locked="0"/>
    </xf>
    <xf numFmtId="164" fontId="6" fillId="0" borderId="5" xfId="0" applyNumberFormat="1" applyFont="1" applyFill="1" applyBorder="1" applyAlignment="1" applyProtection="1">
      <alignment wrapText="1"/>
      <protection locked="0"/>
    </xf>
    <xf numFmtId="164" fontId="6" fillId="0" borderId="8" xfId="0" applyNumberFormat="1" applyFont="1" applyFill="1" applyBorder="1" applyAlignment="1" applyProtection="1">
      <alignment wrapText="1"/>
      <protection locked="0"/>
    </xf>
    <xf numFmtId="41" fontId="6" fillId="0" borderId="5" xfId="0" applyNumberFormat="1" applyFont="1" applyFill="1" applyBorder="1" applyAlignment="1" applyProtection="1">
      <alignment wrapText="1"/>
      <protection locked="0"/>
    </xf>
    <xf numFmtId="0" fontId="6" fillId="0" borderId="68" xfId="0" applyFont="1" applyFill="1" applyBorder="1" applyAlignment="1"/>
    <xf numFmtId="0" fontId="6" fillId="0" borderId="26" xfId="0" applyFont="1" applyBorder="1" applyAlignment="1">
      <alignment horizontal="center" wrapText="1"/>
    </xf>
    <xf numFmtId="0" fontId="6" fillId="0" borderId="27" xfId="0" applyFont="1" applyBorder="1" applyAlignment="1">
      <alignment wrapText="1"/>
    </xf>
    <xf numFmtId="0" fontId="6" fillId="0" borderId="44" xfId="0" applyFont="1" applyBorder="1" applyAlignment="1">
      <alignment wrapText="1"/>
    </xf>
    <xf numFmtId="0" fontId="6" fillId="6" borderId="28" xfId="0" applyFont="1" applyFill="1" applyBorder="1" applyAlignment="1" applyProtection="1">
      <alignment horizontal="left" wrapText="1"/>
      <protection locked="0"/>
    </xf>
    <xf numFmtId="0" fontId="6" fillId="0" borderId="5" xfId="0" applyFont="1" applyFill="1" applyBorder="1" applyAlignment="1" applyProtection="1">
      <alignment horizontal="left" wrapText="1"/>
      <protection locked="0"/>
    </xf>
    <xf numFmtId="0" fontId="6" fillId="0" borderId="10" xfId="0" applyFont="1" applyFill="1" applyBorder="1" applyAlignment="1">
      <alignment horizontal="center"/>
    </xf>
    <xf numFmtId="0" fontId="6" fillId="0" borderId="5" xfId="0" applyFont="1" applyFill="1" applyBorder="1" applyAlignment="1">
      <alignment horizontal="center"/>
    </xf>
    <xf numFmtId="0" fontId="6" fillId="0" borderId="31" xfId="0" applyFont="1" applyFill="1" applyBorder="1" applyAlignment="1">
      <alignment horizontal="center"/>
    </xf>
    <xf numFmtId="0" fontId="13" fillId="0" borderId="0" xfId="0" applyFont="1" applyFill="1" applyAlignment="1"/>
    <xf numFmtId="0" fontId="11" fillId="0" borderId="0" xfId="0" applyFont="1" applyFill="1"/>
    <xf numFmtId="0" fontId="13" fillId="0" borderId="0" xfId="0" applyFont="1" applyFill="1" applyAlignment="1">
      <alignment horizontal="left"/>
    </xf>
    <xf numFmtId="0" fontId="2" fillId="0" borderId="0" xfId="6" applyFill="1" applyBorder="1">
      <alignment vertical="center"/>
    </xf>
    <xf numFmtId="0" fontId="20" fillId="0" borderId="0" xfId="6" applyFont="1" applyFill="1" applyBorder="1" applyAlignment="1">
      <alignment horizontal="left" vertical="center"/>
    </xf>
    <xf numFmtId="0" fontId="20" fillId="0" borderId="0" xfId="6" applyFont="1" applyFill="1" applyBorder="1" applyAlignment="1">
      <alignment horizontal="center" vertical="center"/>
    </xf>
    <xf numFmtId="0" fontId="2" fillId="0" borderId="0" xfId="6" applyFill="1">
      <alignment vertical="center"/>
    </xf>
    <xf numFmtId="0" fontId="20" fillId="0" borderId="0" xfId="6" applyFont="1" applyFill="1" applyAlignment="1">
      <alignment horizontal="left" vertical="center"/>
    </xf>
    <xf numFmtId="0" fontId="20" fillId="0" borderId="0" xfId="6" applyFont="1" applyFill="1" applyAlignment="1">
      <alignment horizontal="center" vertical="center"/>
    </xf>
    <xf numFmtId="0" fontId="2" fillId="0" borderId="0" xfId="6" applyFill="1" applyAlignment="1">
      <alignment horizontal="center" vertical="center"/>
    </xf>
    <xf numFmtId="0" fontId="2" fillId="0" borderId="0" xfId="6" applyFill="1" applyAlignment="1">
      <alignment vertical="center" wrapText="1"/>
    </xf>
    <xf numFmtId="0" fontId="17" fillId="0" borderId="59" xfId="6" applyFont="1" applyFill="1" applyBorder="1" applyAlignment="1">
      <alignment horizontal="center" vertical="center" wrapText="1"/>
    </xf>
    <xf numFmtId="0" fontId="17" fillId="0" borderId="57" xfId="6" applyFont="1" applyFill="1" applyBorder="1" applyAlignment="1">
      <alignment horizontal="center" vertical="center" wrapText="1"/>
    </xf>
    <xf numFmtId="0" fontId="17" fillId="0" borderId="58" xfId="6" applyFont="1" applyFill="1" applyBorder="1" applyAlignment="1">
      <alignment horizontal="center" vertical="center" wrapText="1"/>
    </xf>
    <xf numFmtId="0" fontId="17" fillId="0" borderId="40" xfId="6" applyFont="1" applyFill="1" applyBorder="1">
      <alignment vertical="center"/>
    </xf>
    <xf numFmtId="0" fontId="17" fillId="0" borderId="62" xfId="6" applyFont="1" applyFill="1" applyBorder="1">
      <alignment vertical="center"/>
    </xf>
    <xf numFmtId="0" fontId="17" fillId="0" borderId="78" xfId="6" applyFont="1" applyFill="1" applyBorder="1" applyAlignment="1">
      <alignment horizontal="center" vertical="center"/>
    </xf>
    <xf numFmtId="0" fontId="17" fillId="0" borderId="2" xfId="6" applyFont="1" applyFill="1" applyBorder="1" applyAlignment="1">
      <alignment horizontal="center" vertical="center"/>
    </xf>
    <xf numFmtId="0" fontId="17" fillId="0" borderId="69" xfId="6" applyFont="1" applyFill="1" applyBorder="1" applyAlignment="1">
      <alignment horizontal="center" vertical="center"/>
    </xf>
    <xf numFmtId="0" fontId="2" fillId="0" borderId="0" xfId="6" applyFill="1" applyBorder="1">
      <alignment vertical="center"/>
    </xf>
    <xf numFmtId="0" fontId="20" fillId="0" borderId="31" xfId="6" applyFont="1" applyFill="1" applyBorder="1" applyAlignment="1">
      <alignment horizontal="left" vertical="center"/>
    </xf>
    <xf numFmtId="0" fontId="20" fillId="0" borderId="36" xfId="6" applyFont="1" applyFill="1" applyBorder="1" applyAlignment="1">
      <alignment horizontal="center" vertical="center"/>
    </xf>
    <xf numFmtId="0" fontId="20" fillId="0" borderId="79" xfId="6" applyFont="1" applyFill="1" applyBorder="1" applyAlignment="1">
      <alignment horizontal="left" vertical="center"/>
    </xf>
    <xf numFmtId="0" fontId="20" fillId="0" borderId="80" xfId="6" applyFont="1" applyFill="1" applyBorder="1" applyAlignment="1">
      <alignment horizontal="left" vertical="center"/>
    </xf>
    <xf numFmtId="0" fontId="20" fillId="0" borderId="80" xfId="6" applyFont="1" applyFill="1" applyBorder="1" applyAlignment="1">
      <alignment horizontal="center" vertical="center"/>
    </xf>
    <xf numFmtId="0" fontId="20" fillId="0" borderId="81" xfId="6" applyFont="1" applyFill="1" applyBorder="1" applyAlignment="1">
      <alignment horizontal="center" vertical="center"/>
    </xf>
    <xf numFmtId="0" fontId="20" fillId="0" borderId="37" xfId="6" applyFont="1" applyFill="1" applyBorder="1" applyAlignment="1">
      <alignment horizontal="left" vertical="center"/>
    </xf>
    <xf numFmtId="0" fontId="20" fillId="0" borderId="38" xfId="6" applyFont="1" applyFill="1" applyBorder="1" applyAlignment="1">
      <alignment horizontal="left" vertical="center"/>
    </xf>
    <xf numFmtId="0" fontId="20" fillId="0" borderId="38" xfId="6" applyFont="1" applyFill="1" applyBorder="1" applyAlignment="1">
      <alignment horizontal="center" vertical="center"/>
    </xf>
    <xf numFmtId="0" fontId="20" fillId="0" borderId="39" xfId="6" applyFont="1" applyFill="1" applyBorder="1" applyAlignment="1">
      <alignment horizontal="center" vertical="center"/>
    </xf>
    <xf numFmtId="0" fontId="21" fillId="0" borderId="0" xfId="6" applyFont="1" applyFill="1" applyBorder="1" applyAlignment="1">
      <alignment horizontal="left" vertical="center"/>
    </xf>
    <xf numFmtId="0" fontId="22" fillId="0" borderId="0" xfId="6" applyFont="1" applyFill="1" applyAlignment="1">
      <alignment horizontal="left" vertical="center"/>
    </xf>
    <xf numFmtId="0" fontId="22" fillId="0" borderId="0" xfId="6" applyFont="1" applyFill="1" applyBorder="1" applyAlignment="1">
      <alignment horizontal="left" vertical="center"/>
    </xf>
    <xf numFmtId="0" fontId="16" fillId="0" borderId="0" xfId="0" applyFont="1" applyAlignment="1">
      <alignment horizontal="center" wrapText="1"/>
    </xf>
    <xf numFmtId="165" fontId="16" fillId="0" borderId="0" xfId="0" applyNumberFormat="1" applyFont="1" applyAlignment="1">
      <alignment horizontal="center" wrapText="1"/>
    </xf>
    <xf numFmtId="0" fontId="0" fillId="0" borderId="0" xfId="0" applyAlignment="1">
      <alignment horizontal="center"/>
    </xf>
    <xf numFmtId="15" fontId="0" fillId="0" borderId="0" xfId="0" applyNumberFormat="1" applyAlignment="1">
      <alignment horizontal="center"/>
    </xf>
    <xf numFmtId="14" fontId="0" fillId="0" borderId="0" xfId="0" applyNumberFormat="1" applyAlignment="1">
      <alignment horizontal="center"/>
    </xf>
    <xf numFmtId="165" fontId="0" fillId="0" borderId="0" xfId="0" applyNumberFormat="1" applyAlignment="1">
      <alignment horizontal="center"/>
    </xf>
    <xf numFmtId="0" fontId="12" fillId="0" borderId="0" xfId="0" applyFont="1" applyFill="1" applyAlignment="1">
      <alignment horizontal="center" wrapText="1"/>
    </xf>
    <xf numFmtId="0" fontId="13" fillId="0" borderId="0" xfId="0" applyFont="1" applyFill="1" applyBorder="1" applyAlignment="1">
      <alignment wrapText="1"/>
    </xf>
    <xf numFmtId="0" fontId="23" fillId="6" borderId="46" xfId="0" applyFont="1" applyFill="1" applyBorder="1" applyAlignment="1">
      <alignment horizontal="center"/>
    </xf>
    <xf numFmtId="0" fontId="23" fillId="6" borderId="47" xfId="0" applyFont="1" applyFill="1" applyBorder="1" applyAlignment="1">
      <alignment horizontal="center" wrapText="1"/>
    </xf>
    <xf numFmtId="0" fontId="23" fillId="6" borderId="48" xfId="0" applyFont="1" applyFill="1" applyBorder="1" applyAlignment="1">
      <alignment horizontal="center" wrapText="1"/>
    </xf>
    <xf numFmtId="0" fontId="23" fillId="6" borderId="33" xfId="0" applyFont="1" applyFill="1" applyBorder="1" applyAlignment="1">
      <alignment horizontal="center" wrapText="1"/>
    </xf>
    <xf numFmtId="0" fontId="23" fillId="6" borderId="46" xfId="0" applyFont="1" applyFill="1" applyBorder="1" applyAlignment="1">
      <alignment horizontal="center" wrapText="1"/>
    </xf>
    <xf numFmtId="0" fontId="23" fillId="6" borderId="56" xfId="0" applyFont="1" applyFill="1" applyBorder="1" applyAlignment="1">
      <alignment horizontal="center" wrapText="1"/>
    </xf>
    <xf numFmtId="0" fontId="23" fillId="6" borderId="35" xfId="0" applyFont="1" applyFill="1" applyBorder="1" applyAlignment="1">
      <alignment horizontal="center" wrapText="1"/>
    </xf>
    <xf numFmtId="0" fontId="23" fillId="6" borderId="34" xfId="0" applyFont="1" applyFill="1" applyBorder="1" applyAlignment="1">
      <alignment horizontal="center" wrapText="1"/>
    </xf>
    <xf numFmtId="0" fontId="24" fillId="0" borderId="0" xfId="0" applyFont="1"/>
    <xf numFmtId="0" fontId="23" fillId="0" borderId="24" xfId="0" applyFont="1" applyBorder="1"/>
    <xf numFmtId="41" fontId="24" fillId="0" borderId="5" xfId="0" applyNumberFormat="1" applyFont="1" applyBorder="1"/>
    <xf numFmtId="0" fontId="24" fillId="0" borderId="5" xfId="0" applyFont="1" applyBorder="1" applyAlignment="1">
      <alignment horizontal="center"/>
    </xf>
    <xf numFmtId="41" fontId="24" fillId="0" borderId="25" xfId="0" applyNumberFormat="1" applyFont="1" applyBorder="1" applyAlignment="1">
      <alignment horizontal="center"/>
    </xf>
    <xf numFmtId="41" fontId="24" fillId="0" borderId="62" xfId="0" applyNumberFormat="1" applyFont="1" applyBorder="1" applyAlignment="1">
      <alignment horizontal="center"/>
    </xf>
    <xf numFmtId="41" fontId="24" fillId="0" borderId="24" xfId="0" applyNumberFormat="1" applyFont="1" applyBorder="1"/>
    <xf numFmtId="41" fontId="24" fillId="0" borderId="11" xfId="0" applyNumberFormat="1" applyFont="1" applyBorder="1"/>
    <xf numFmtId="41" fontId="24" fillId="0" borderId="70" xfId="0" applyNumberFormat="1" applyFont="1" applyBorder="1" applyAlignment="1">
      <alignment horizontal="center"/>
    </xf>
    <xf numFmtId="41" fontId="24" fillId="0" borderId="63" xfId="0" applyNumberFormat="1" applyFont="1" applyBorder="1"/>
    <xf numFmtId="0" fontId="23" fillId="0" borderId="0" xfId="0" applyFont="1"/>
    <xf numFmtId="0" fontId="24" fillId="0" borderId="24" xfId="0" applyFont="1" applyBorder="1"/>
    <xf numFmtId="41" fontId="23" fillId="0" borderId="5" xfId="0" applyNumberFormat="1" applyFont="1" applyBorder="1"/>
    <xf numFmtId="0" fontId="23" fillId="0" borderId="5" xfId="0" applyFont="1" applyBorder="1" applyAlignment="1">
      <alignment horizontal="center"/>
    </xf>
    <xf numFmtId="41" fontId="23" fillId="0" borderId="25" xfId="0" applyNumberFormat="1" applyFont="1" applyBorder="1" applyAlignment="1">
      <alignment horizontal="center"/>
    </xf>
    <xf numFmtId="41" fontId="23" fillId="0" borderId="62" xfId="0" applyNumberFormat="1" applyFont="1" applyBorder="1" applyAlignment="1">
      <alignment horizontal="center"/>
    </xf>
    <xf numFmtId="41" fontId="23" fillId="0" borderId="24" xfId="0" applyNumberFormat="1" applyFont="1" applyBorder="1"/>
    <xf numFmtId="41" fontId="23" fillId="0" borderId="11" xfId="0" applyNumberFormat="1" applyFont="1" applyBorder="1"/>
    <xf numFmtId="41" fontId="23" fillId="0" borderId="70" xfId="0" applyNumberFormat="1" applyFont="1" applyBorder="1" applyAlignment="1">
      <alignment horizontal="center"/>
    </xf>
    <xf numFmtId="41" fontId="23" fillId="0" borderId="63" xfId="0" applyNumberFormat="1" applyFont="1" applyBorder="1"/>
    <xf numFmtId="41" fontId="24" fillId="0" borderId="70" xfId="0" applyNumberFormat="1" applyFont="1" applyBorder="1"/>
    <xf numFmtId="41" fontId="24" fillId="0" borderId="27" xfId="0" applyNumberFormat="1" applyFont="1" applyBorder="1"/>
    <xf numFmtId="41" fontId="24" fillId="0" borderId="28" xfId="0" applyNumberFormat="1" applyFont="1" applyBorder="1"/>
    <xf numFmtId="41" fontId="24" fillId="0" borderId="26" xfId="0" applyNumberFormat="1" applyFont="1" applyBorder="1"/>
    <xf numFmtId="41" fontId="24" fillId="0" borderId="77" xfId="0" applyNumberFormat="1" applyFont="1" applyBorder="1"/>
    <xf numFmtId="41" fontId="24" fillId="0" borderId="21" xfId="0" applyNumberFormat="1" applyFont="1" applyBorder="1"/>
    <xf numFmtId="41" fontId="24" fillId="0" borderId="52" xfId="0" applyNumberFormat="1" applyFont="1" applyBorder="1"/>
    <xf numFmtId="41" fontId="24" fillId="0" borderId="83" xfId="0" applyNumberFormat="1" applyFont="1" applyBorder="1"/>
    <xf numFmtId="41" fontId="24" fillId="0" borderId="82" xfId="0" applyNumberFormat="1" applyFont="1" applyBorder="1"/>
    <xf numFmtId="0" fontId="25" fillId="0" borderId="5" xfId="0" applyFont="1" applyBorder="1" applyAlignment="1">
      <alignment horizontal="center"/>
    </xf>
    <xf numFmtId="41" fontId="23" fillId="0" borderId="70" xfId="0" applyNumberFormat="1" applyFont="1" applyBorder="1"/>
    <xf numFmtId="41" fontId="24" fillId="0" borderId="28" xfId="0" applyNumberFormat="1" applyFont="1" applyBorder="1" applyAlignment="1">
      <alignment horizontal="center"/>
    </xf>
    <xf numFmtId="41" fontId="23" fillId="0" borderId="10" xfId="0" applyNumberFormat="1" applyFont="1" applyBorder="1"/>
    <xf numFmtId="41" fontId="23" fillId="0" borderId="3" xfId="0" applyNumberFormat="1" applyFont="1" applyBorder="1"/>
    <xf numFmtId="41" fontId="23" fillId="0" borderId="69" xfId="0" applyNumberFormat="1" applyFont="1" applyBorder="1"/>
    <xf numFmtId="0" fontId="24" fillId="0" borderId="5" xfId="0" applyFont="1" applyBorder="1"/>
    <xf numFmtId="41" fontId="24" fillId="0" borderId="25" xfId="0" applyNumberFormat="1" applyFont="1" applyBorder="1"/>
    <xf numFmtId="0" fontId="23" fillId="0" borderId="24" xfId="0" applyFont="1" applyBorder="1" applyAlignment="1">
      <alignment horizontal="right"/>
    </xf>
    <xf numFmtId="44" fontId="23" fillId="0" borderId="71" xfId="5" applyFont="1" applyBorder="1"/>
    <xf numFmtId="44" fontId="23" fillId="0" borderId="72" xfId="5" applyFont="1" applyBorder="1"/>
    <xf numFmtId="44" fontId="23" fillId="0" borderId="73" xfId="5" applyFont="1" applyBorder="1"/>
    <xf numFmtId="44" fontId="23" fillId="0" borderId="74" xfId="5" applyFont="1" applyBorder="1"/>
    <xf numFmtId="44" fontId="23" fillId="0" borderId="75" xfId="5" applyFont="1" applyBorder="1"/>
    <xf numFmtId="0" fontId="24" fillId="0" borderId="26" xfId="0" applyFont="1" applyBorder="1"/>
    <xf numFmtId="0" fontId="24" fillId="0" borderId="43" xfId="0" applyFont="1" applyBorder="1"/>
    <xf numFmtId="0" fontId="24" fillId="0" borderId="27" xfId="0" applyFont="1" applyBorder="1"/>
    <xf numFmtId="0" fontId="24" fillId="0" borderId="28" xfId="0" applyFont="1" applyBorder="1"/>
    <xf numFmtId="0" fontId="24" fillId="0" borderId="76" xfId="0" applyFont="1" applyBorder="1"/>
    <xf numFmtId="0" fontId="24" fillId="0" borderId="77" xfId="0" applyFont="1" applyBorder="1"/>
    <xf numFmtId="0" fontId="24" fillId="0" borderId="39" xfId="0" applyFont="1" applyBorder="1"/>
    <xf numFmtId="0" fontId="23" fillId="6" borderId="60" xfId="0" applyFont="1" applyFill="1" applyBorder="1" applyAlignment="1">
      <alignment horizontal="center" wrapText="1"/>
    </xf>
    <xf numFmtId="41" fontId="24" fillId="0" borderId="10" xfId="0" applyNumberFormat="1" applyFont="1" applyBorder="1"/>
    <xf numFmtId="0" fontId="23" fillId="0" borderId="84" xfId="0" applyFont="1" applyFill="1" applyBorder="1" applyAlignment="1">
      <alignment horizontal="center"/>
    </xf>
    <xf numFmtId="0" fontId="23" fillId="0" borderId="61" xfId="0" applyFont="1" applyFill="1" applyBorder="1" applyAlignment="1">
      <alignment horizontal="center" wrapText="1"/>
    </xf>
    <xf numFmtId="0" fontId="23" fillId="0" borderId="85" xfId="0" applyFont="1" applyFill="1" applyBorder="1" applyAlignment="1">
      <alignment horizontal="center" wrapText="1"/>
    </xf>
    <xf numFmtId="0" fontId="23" fillId="0" borderId="0" xfId="0" applyFont="1" applyFill="1" applyBorder="1" applyAlignment="1">
      <alignment horizontal="center" wrapText="1"/>
    </xf>
    <xf numFmtId="0" fontId="23" fillId="0" borderId="84" xfId="0" applyFont="1" applyFill="1" applyBorder="1" applyAlignment="1">
      <alignment horizontal="center" wrapText="1"/>
    </xf>
    <xf numFmtId="0" fontId="23" fillId="0" borderId="6" xfId="0" applyFont="1" applyFill="1" applyBorder="1" applyAlignment="1">
      <alignment horizontal="center" wrapText="1"/>
    </xf>
    <xf numFmtId="0" fontId="23" fillId="0" borderId="51" xfId="0" applyFont="1" applyFill="1" applyBorder="1" applyAlignment="1">
      <alignment horizontal="center" wrapText="1"/>
    </xf>
    <xf numFmtId="0" fontId="23" fillId="0" borderId="36" xfId="0" applyFont="1" applyFill="1" applyBorder="1" applyAlignment="1">
      <alignment horizontal="center" wrapText="1"/>
    </xf>
    <xf numFmtId="0" fontId="24" fillId="0" borderId="0" xfId="0" applyFont="1" applyFill="1"/>
    <xf numFmtId="41" fontId="24" fillId="0" borderId="69" xfId="0" applyNumberFormat="1" applyFont="1" applyBorder="1"/>
    <xf numFmtId="41" fontId="24" fillId="0" borderId="3" xfId="0" applyNumberFormat="1" applyFont="1" applyBorder="1"/>
    <xf numFmtId="41" fontId="24" fillId="0" borderId="29" xfId="0" applyNumberFormat="1" applyFont="1" applyBorder="1"/>
    <xf numFmtId="41" fontId="24" fillId="0" borderId="30" xfId="0" applyNumberFormat="1" applyFont="1" applyBorder="1" applyAlignment="1">
      <alignment horizontal="center"/>
    </xf>
    <xf numFmtId="41" fontId="24" fillId="0" borderId="63" xfId="0" applyNumberFormat="1" applyFont="1" applyBorder="1" applyAlignment="1">
      <alignment horizontal="center"/>
    </xf>
    <xf numFmtId="41" fontId="23" fillId="0" borderId="63" xfId="0" applyNumberFormat="1" applyFont="1" applyBorder="1" applyAlignment="1">
      <alignment horizontal="center"/>
    </xf>
    <xf numFmtId="0" fontId="23" fillId="0" borderId="86" xfId="0" applyFont="1" applyFill="1" applyBorder="1" applyAlignment="1">
      <alignment horizontal="center" wrapText="1"/>
    </xf>
    <xf numFmtId="41" fontId="24" fillId="0" borderId="30" xfId="0" applyNumberFormat="1" applyFont="1" applyBorder="1"/>
    <xf numFmtId="41" fontId="23" fillId="0" borderId="25" xfId="0" applyNumberFormat="1" applyFont="1" applyBorder="1"/>
    <xf numFmtId="0" fontId="6" fillId="0" borderId="83" xfId="0" applyFont="1" applyBorder="1" applyAlignment="1">
      <alignment horizontal="center" wrapText="1"/>
    </xf>
    <xf numFmtId="0" fontId="6" fillId="0" borderId="61" xfId="0" applyFont="1" applyBorder="1" applyAlignment="1">
      <alignment wrapText="1"/>
    </xf>
    <xf numFmtId="0" fontId="6" fillId="0" borderId="21" xfId="0" applyFont="1" applyBorder="1" applyAlignment="1">
      <alignment wrapText="1"/>
    </xf>
    <xf numFmtId="0" fontId="6" fillId="0" borderId="7" xfId="0" applyFont="1" applyBorder="1" applyAlignment="1">
      <alignment wrapText="1"/>
    </xf>
    <xf numFmtId="0" fontId="6" fillId="6" borderId="52" xfId="0" applyFont="1" applyFill="1" applyBorder="1" applyAlignment="1" applyProtection="1">
      <alignment horizontal="left" wrapText="1"/>
      <protection locked="0"/>
    </xf>
    <xf numFmtId="0" fontId="6" fillId="0" borderId="3" xfId="0" applyFont="1" applyFill="1" applyBorder="1" applyAlignment="1"/>
    <xf numFmtId="0" fontId="6" fillId="0" borderId="2" xfId="0" applyFont="1" applyFill="1" applyBorder="1" applyAlignment="1"/>
    <xf numFmtId="0" fontId="6" fillId="0" borderId="1" xfId="0" applyFont="1" applyFill="1" applyBorder="1" applyAlignment="1"/>
    <xf numFmtId="0" fontId="7" fillId="3" borderId="0" xfId="1" applyFont="1" applyFill="1" applyBorder="1" applyAlignment="1">
      <alignment horizontal="left" vertical="top" wrapText="1"/>
    </xf>
    <xf numFmtId="0" fontId="6" fillId="0" borderId="62" xfId="0" applyFont="1" applyFill="1" applyBorder="1" applyAlignment="1">
      <alignment horizontal="center" wrapText="1"/>
    </xf>
    <xf numFmtId="0" fontId="6" fillId="0" borderId="12" xfId="0" applyFont="1" applyFill="1" applyBorder="1" applyAlignment="1">
      <alignment horizontal="center" wrapText="1"/>
    </xf>
    <xf numFmtId="0" fontId="10" fillId="6" borderId="56" xfId="0" applyFont="1" applyFill="1" applyBorder="1" applyAlignment="1">
      <alignment horizontal="center"/>
    </xf>
    <xf numFmtId="0" fontId="10" fillId="6" borderId="33" xfId="0" applyFont="1" applyFill="1" applyBorder="1" applyAlignment="1">
      <alignment horizontal="center"/>
    </xf>
    <xf numFmtId="0" fontId="10" fillId="6" borderId="67" xfId="0" applyFont="1" applyFill="1" applyBorder="1" applyAlignment="1">
      <alignment horizontal="center"/>
    </xf>
    <xf numFmtId="0" fontId="6" fillId="0" borderId="11" xfId="0" applyFont="1" applyFill="1" applyBorder="1" applyAlignment="1">
      <alignment horizontal="left" wrapText="1"/>
    </xf>
    <xf numFmtId="0" fontId="6" fillId="0" borderId="62" xfId="0" applyFont="1" applyFill="1" applyBorder="1" applyAlignment="1">
      <alignment horizontal="left" wrapText="1"/>
    </xf>
    <xf numFmtId="0" fontId="6" fillId="0" borderId="12" xfId="0" applyFont="1" applyFill="1" applyBorder="1" applyAlignment="1">
      <alignment horizontal="left" wrapText="1"/>
    </xf>
    <xf numFmtId="0" fontId="6" fillId="0" borderId="8" xfId="0" applyFont="1" applyFill="1" applyBorder="1" applyAlignment="1">
      <alignment horizontal="center" wrapText="1"/>
    </xf>
    <xf numFmtId="0" fontId="6" fillId="0" borderId="7" xfId="0" applyFont="1" applyFill="1" applyBorder="1" applyAlignment="1">
      <alignment horizontal="center" wrapText="1"/>
    </xf>
    <xf numFmtId="0" fontId="6" fillId="0" borderId="2" xfId="0" applyFont="1" applyFill="1" applyBorder="1" applyAlignment="1">
      <alignment horizontal="center" wrapText="1"/>
    </xf>
    <xf numFmtId="0" fontId="6" fillId="0" borderId="1" xfId="0" applyFont="1" applyFill="1" applyBorder="1" applyAlignment="1">
      <alignment horizontal="center" wrapText="1"/>
    </xf>
    <xf numFmtId="0" fontId="6" fillId="0" borderId="5" xfId="0" applyFont="1" applyFill="1" applyBorder="1" applyAlignment="1" applyProtection="1">
      <alignment horizontal="left" wrapText="1"/>
      <protection locked="0"/>
    </xf>
    <xf numFmtId="0" fontId="13" fillId="0" borderId="0" xfId="0" applyFont="1" applyFill="1" applyAlignment="1">
      <alignment horizontal="center"/>
    </xf>
    <xf numFmtId="0" fontId="13" fillId="0" borderId="0" xfId="0" applyFont="1" applyFill="1" applyBorder="1" applyAlignment="1">
      <alignment horizontal="center"/>
    </xf>
    <xf numFmtId="0" fontId="11" fillId="6" borderId="32" xfId="0" applyFont="1" applyFill="1" applyBorder="1" applyAlignment="1">
      <alignment horizontal="center"/>
    </xf>
    <xf numFmtId="0" fontId="11" fillId="6" borderId="33" xfId="0" applyFont="1" applyFill="1" applyBorder="1" applyAlignment="1">
      <alignment horizontal="center"/>
    </xf>
    <xf numFmtId="0" fontId="11" fillId="6" borderId="34" xfId="0" applyFont="1" applyFill="1" applyBorder="1" applyAlignment="1">
      <alignment horizontal="center"/>
    </xf>
    <xf numFmtId="0" fontId="10" fillId="6" borderId="59" xfId="0" applyFont="1" applyFill="1" applyBorder="1" applyAlignment="1">
      <alignment horizontal="center"/>
    </xf>
    <xf numFmtId="0" fontId="10" fillId="6" borderId="57" xfId="0" applyFont="1" applyFill="1" applyBorder="1" applyAlignment="1">
      <alignment horizontal="center"/>
    </xf>
    <xf numFmtId="0" fontId="10" fillId="6" borderId="58" xfId="0" applyFont="1" applyFill="1" applyBorder="1" applyAlignment="1">
      <alignment horizontal="center"/>
    </xf>
    <xf numFmtId="0" fontId="10" fillId="6" borderId="32" xfId="0" applyFont="1" applyFill="1" applyBorder="1" applyAlignment="1">
      <alignment horizontal="center"/>
    </xf>
    <xf numFmtId="0" fontId="10" fillId="6" borderId="34" xfId="0" applyFont="1" applyFill="1" applyBorder="1" applyAlignment="1">
      <alignment horizontal="center"/>
    </xf>
    <xf numFmtId="0" fontId="13" fillId="0" borderId="59" xfId="0" applyFont="1" applyFill="1" applyBorder="1" applyAlignment="1">
      <alignment horizontal="center" wrapText="1"/>
    </xf>
    <xf numFmtId="0" fontId="13" fillId="0" borderId="57" xfId="0" applyFont="1" applyFill="1" applyBorder="1" applyAlignment="1">
      <alignment horizontal="center" wrapText="1"/>
    </xf>
    <xf numFmtId="0" fontId="13" fillId="0" borderId="58" xfId="0" applyFont="1" applyFill="1" applyBorder="1" applyAlignment="1">
      <alignment horizont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6" fillId="0" borderId="60" xfId="0" applyFont="1" applyFill="1" applyBorder="1" applyAlignment="1" applyProtection="1">
      <alignment horizontal="center"/>
      <protection locked="0"/>
    </xf>
    <xf numFmtId="0" fontId="6" fillId="0" borderId="61" xfId="0" applyFont="1" applyFill="1" applyBorder="1" applyAlignment="1" applyProtection="1">
      <alignment horizontal="center"/>
      <protection locked="0"/>
    </xf>
    <xf numFmtId="0" fontId="6" fillId="0" borderId="43" xfId="0" applyFont="1" applyFill="1" applyBorder="1" applyAlignment="1" applyProtection="1">
      <alignment horizontal="center"/>
      <protection locked="0"/>
    </xf>
    <xf numFmtId="0" fontId="10" fillId="5" borderId="32" xfId="0" applyFont="1" applyFill="1" applyBorder="1" applyAlignment="1">
      <alignment horizontal="center" wrapText="1"/>
    </xf>
    <xf numFmtId="0" fontId="10" fillId="5" borderId="34" xfId="0" applyFont="1" applyFill="1" applyBorder="1" applyAlignment="1">
      <alignment horizontal="center" wrapText="1"/>
    </xf>
    <xf numFmtId="0" fontId="6" fillId="2" borderId="38" xfId="0" applyFont="1" applyFill="1" applyBorder="1" applyAlignment="1">
      <alignment horizontal="left" vertical="top" wrapText="1"/>
    </xf>
    <xf numFmtId="0" fontId="10" fillId="0" borderId="40" xfId="0" applyFont="1" applyFill="1" applyBorder="1" applyAlignment="1">
      <alignment horizontal="left" wrapText="1"/>
    </xf>
    <xf numFmtId="0" fontId="10" fillId="0" borderId="12" xfId="0" applyFont="1" applyFill="1" applyBorder="1" applyAlignment="1">
      <alignment horizontal="left" wrapText="1"/>
    </xf>
    <xf numFmtId="0" fontId="10" fillId="0" borderId="54" xfId="0" applyFont="1" applyFill="1" applyBorder="1" applyAlignment="1">
      <alignment horizontal="left" wrapText="1"/>
    </xf>
    <xf numFmtId="0" fontId="10" fillId="0" borderId="44" xfId="0" applyFont="1" applyFill="1" applyBorder="1" applyAlignment="1">
      <alignment horizontal="left" wrapText="1"/>
    </xf>
    <xf numFmtId="0" fontId="6" fillId="0" borderId="64" xfId="0" applyFont="1" applyFill="1" applyBorder="1" applyAlignment="1" applyProtection="1">
      <alignment horizontal="left" vertical="top" wrapText="1"/>
      <protection locked="0"/>
    </xf>
    <xf numFmtId="0" fontId="6" fillId="0" borderId="65" xfId="0" applyFont="1" applyFill="1" applyBorder="1" applyAlignment="1" applyProtection="1">
      <alignment horizontal="left" vertical="top" wrapText="1"/>
      <protection locked="0"/>
    </xf>
    <xf numFmtId="0" fontId="6" fillId="0" borderId="66" xfId="0" applyFont="1" applyFill="1" applyBorder="1" applyAlignment="1" applyProtection="1">
      <alignment horizontal="left" vertical="top" wrapText="1"/>
      <protection locked="0"/>
    </xf>
    <xf numFmtId="0" fontId="10" fillId="5" borderId="32" xfId="0" applyFont="1" applyFill="1" applyBorder="1" applyAlignment="1">
      <alignment horizontal="center"/>
    </xf>
    <xf numFmtId="0" fontId="10" fillId="5" borderId="33" xfId="0" applyFont="1" applyFill="1" applyBorder="1" applyAlignment="1">
      <alignment horizontal="center"/>
    </xf>
    <xf numFmtId="0" fontId="10" fillId="5" borderId="34" xfId="0" applyFont="1" applyFill="1" applyBorder="1" applyAlignment="1">
      <alignment horizontal="center"/>
    </xf>
    <xf numFmtId="0" fontId="10" fillId="0" borderId="32" xfId="0" applyFont="1" applyFill="1" applyBorder="1" applyAlignment="1">
      <alignment horizontal="left" vertical="top" wrapText="1"/>
    </xf>
    <xf numFmtId="0" fontId="10" fillId="0" borderId="67" xfId="0" applyFont="1" applyFill="1" applyBorder="1" applyAlignment="1">
      <alignment horizontal="left" vertical="top" wrapText="1"/>
    </xf>
    <xf numFmtId="0" fontId="6" fillId="0" borderId="56" xfId="0" applyFont="1" applyFill="1" applyBorder="1" applyAlignment="1" applyProtection="1">
      <alignment horizontal="left" vertical="top" wrapText="1"/>
      <protection locked="0"/>
    </xf>
    <xf numFmtId="0" fontId="6" fillId="0" borderId="3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10" fillId="0" borderId="53" xfId="0" applyFont="1" applyFill="1" applyBorder="1" applyAlignment="1">
      <alignment horizontal="left" vertical="top"/>
    </xf>
    <xf numFmtId="0" fontId="10" fillId="0" borderId="45" xfId="0" applyFont="1" applyFill="1" applyBorder="1" applyAlignment="1">
      <alignment horizontal="left" vertical="top"/>
    </xf>
    <xf numFmtId="0" fontId="10" fillId="0" borderId="40" xfId="0" applyFont="1" applyFill="1" applyBorder="1" applyAlignment="1">
      <alignment horizontal="left" vertical="top"/>
    </xf>
    <xf numFmtId="0" fontId="10" fillId="0" borderId="12" xfId="0" applyFont="1" applyFill="1" applyBorder="1" applyAlignment="1">
      <alignment horizontal="left" vertical="top"/>
    </xf>
    <xf numFmtId="0" fontId="6" fillId="0" borderId="11" xfId="0" applyFont="1" applyFill="1" applyBorder="1" applyAlignment="1" applyProtection="1">
      <alignment horizontal="left" vertical="top" wrapText="1"/>
      <protection locked="0"/>
    </xf>
    <xf numFmtId="0" fontId="6" fillId="0" borderId="62" xfId="0" applyFont="1" applyFill="1" applyBorder="1" applyAlignment="1" applyProtection="1">
      <alignment horizontal="left" vertical="top" wrapText="1"/>
      <protection locked="0"/>
    </xf>
    <xf numFmtId="0" fontId="6" fillId="0" borderId="63" xfId="0" applyFont="1" applyFill="1" applyBorder="1" applyAlignment="1" applyProtection="1">
      <alignment horizontal="left" vertical="top" wrapText="1"/>
      <protection locked="0"/>
    </xf>
    <xf numFmtId="0" fontId="6" fillId="0" borderId="49" xfId="0" applyFont="1" applyFill="1" applyBorder="1" applyAlignment="1" applyProtection="1">
      <alignment horizontal="left" vertical="top" wrapText="1"/>
      <protection locked="0"/>
    </xf>
    <xf numFmtId="0" fontId="6" fillId="0" borderId="42" xfId="0" applyFont="1" applyFill="1" applyBorder="1" applyAlignment="1" applyProtection="1">
      <alignment horizontal="left" vertical="top" wrapText="1"/>
      <protection locked="0"/>
    </xf>
    <xf numFmtId="0" fontId="6" fillId="0" borderId="55" xfId="0" applyFont="1" applyFill="1" applyBorder="1" applyAlignment="1" applyProtection="1">
      <alignment horizontal="left" vertical="top" wrapText="1"/>
      <protection locked="0"/>
    </xf>
    <xf numFmtId="0" fontId="10" fillId="0" borderId="54" xfId="0" applyFont="1" applyFill="1" applyBorder="1" applyAlignment="1">
      <alignment horizontal="left" vertical="top"/>
    </xf>
    <xf numFmtId="0" fontId="10" fillId="0" borderId="44" xfId="0" applyFont="1" applyFill="1" applyBorder="1" applyAlignment="1">
      <alignment horizontal="left" vertical="top"/>
    </xf>
    <xf numFmtId="0" fontId="10" fillId="0" borderId="53" xfId="0" applyFont="1" applyFill="1" applyBorder="1" applyAlignment="1">
      <alignment horizontal="left" wrapText="1"/>
    </xf>
    <xf numFmtId="0" fontId="10" fillId="0" borderId="45" xfId="0" applyFont="1" applyFill="1" applyBorder="1" applyAlignment="1">
      <alignment horizontal="left" wrapText="1"/>
    </xf>
    <xf numFmtId="0" fontId="13" fillId="0" borderId="0" xfId="0" applyFont="1" applyFill="1" applyAlignment="1">
      <alignment horizontal="left"/>
    </xf>
    <xf numFmtId="0" fontId="19" fillId="0" borderId="31" xfId="6" applyFont="1" applyFill="1" applyBorder="1">
      <alignment vertical="center"/>
    </xf>
    <xf numFmtId="0" fontId="20" fillId="0" borderId="0" xfId="6" applyFont="1" applyFill="1" applyBorder="1" applyAlignment="1">
      <alignment horizontal="left" vertical="center"/>
    </xf>
    <xf numFmtId="0" fontId="20" fillId="0" borderId="0" xfId="6" applyFont="1" applyFill="1" applyBorder="1" applyAlignment="1">
      <alignment horizontal="right" vertical="center"/>
    </xf>
    <xf numFmtId="0" fontId="20" fillId="0" borderId="36" xfId="6" applyFont="1" applyFill="1" applyBorder="1" applyAlignment="1">
      <alignment horizontal="right" vertical="center"/>
    </xf>
    <xf numFmtId="0" fontId="13" fillId="0" borderId="0" xfId="0" applyFont="1" applyFill="1" applyBorder="1" applyAlignment="1">
      <alignment horizontal="center" wrapText="1"/>
    </xf>
    <xf numFmtId="0" fontId="17" fillId="0" borderId="38" xfId="6" applyFont="1" applyFill="1" applyBorder="1" applyAlignment="1">
      <alignment horizontal="left" vertical="center" wrapText="1"/>
    </xf>
    <xf numFmtId="0" fontId="18" fillId="0" borderId="53" xfId="6" applyFont="1" applyFill="1" applyBorder="1" applyAlignment="1">
      <alignment horizontal="left" wrapText="1"/>
    </xf>
    <xf numFmtId="0" fontId="17" fillId="0" borderId="65" xfId="6" applyFont="1" applyFill="1" applyBorder="1" applyAlignment="1">
      <alignment horizontal="left" wrapText="1"/>
    </xf>
    <xf numFmtId="0" fontId="2" fillId="0" borderId="0" xfId="6" applyFill="1" applyBorder="1">
      <alignment vertical="center"/>
    </xf>
    <xf numFmtId="0" fontId="2" fillId="0" borderId="36" xfId="6" applyFill="1" applyBorder="1">
      <alignment vertical="center"/>
    </xf>
    <xf numFmtId="0" fontId="13" fillId="0" borderId="31" xfId="0" applyFont="1" applyFill="1" applyBorder="1" applyAlignment="1">
      <alignment horizontal="center" wrapText="1"/>
    </xf>
  </cellXfs>
  <cellStyles count="7">
    <cellStyle name="Currency" xfId="5" builtinId="4"/>
    <cellStyle name="Normal" xfId="0" builtinId="0"/>
    <cellStyle name="Normal 10" xfId="1"/>
    <cellStyle name="Normal 2" xfId="2"/>
    <cellStyle name="Normal 2 3 3" xfId="3"/>
    <cellStyle name="Normal 3" xfId="6"/>
    <cellStyle name="Percent" xfId="4" builtinId="5"/>
  </cellStyles>
  <dxfs count="0"/>
  <tableStyles count="0" defaultTableStyle="TableStyleMedium2" defaultPivotStyle="PivotStyleLight16"/>
  <colors>
    <mruColors>
      <color rgb="FFBFBFBF"/>
      <color rgb="FFC7E0FB"/>
      <color rgb="FF91B0FF"/>
      <color rgb="FF92D050"/>
      <color rgb="FF0066CC"/>
      <color rgb="FF595959"/>
      <color rgb="FF00296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172810</xdr:colOff>
      <xdr:row>7</xdr:row>
      <xdr:rowOff>21318</xdr:rowOff>
    </xdr:from>
    <xdr:to>
      <xdr:col>7</xdr:col>
      <xdr:colOff>172810</xdr:colOff>
      <xdr:row>14</xdr:row>
      <xdr:rowOff>141968</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3497035" y="1288143"/>
          <a:ext cx="1647372" cy="1597025"/>
        </a:xfrm>
        <a:prstGeom prst="rect">
          <a:avLst/>
        </a:prstGeom>
      </xdr:spPr>
    </xdr:pic>
    <xdr:clientData/>
  </xdr:twoCellAnchor>
  <xdr:twoCellAnchor editAs="oneCell">
    <xdr:from>
      <xdr:col>6</xdr:col>
      <xdr:colOff>381000</xdr:colOff>
      <xdr:row>8</xdr:row>
      <xdr:rowOff>19050</xdr:rowOff>
    </xdr:from>
    <xdr:to>
      <xdr:col>11</xdr:col>
      <xdr:colOff>180975</xdr:colOff>
      <xdr:row>13</xdr:row>
      <xdr:rowOff>76200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67100" y="1628775"/>
          <a:ext cx="2847975" cy="1057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tabSelected="1" zoomScaleNormal="100" workbookViewId="0">
      <selection activeCell="E22" sqref="E22"/>
    </sheetView>
  </sheetViews>
  <sheetFormatPr defaultColWidth="0" defaultRowHeight="15.75" customHeight="1" zeroHeight="1" x14ac:dyDescent="0.25"/>
  <cols>
    <col min="1" max="1" width="2" style="2" customWidth="1"/>
    <col min="2" max="2" width="2.7109375" style="2" customWidth="1"/>
    <col min="3" max="3" width="6.140625" style="2" customWidth="1"/>
    <col min="4" max="4" width="6.5703125" style="2" customWidth="1"/>
    <col min="5" max="5" width="19.7109375" style="2" customWidth="1"/>
    <col min="6" max="13" width="9.140625" style="2" customWidth="1"/>
    <col min="14" max="14" width="27.28515625" style="2" customWidth="1"/>
    <col min="15" max="15" width="6.28515625" style="2" customWidth="1"/>
    <col min="16" max="16" width="4.5703125" style="2" customWidth="1"/>
    <col min="17" max="17" width="3.42578125" style="2" customWidth="1"/>
    <col min="18" max="18" width="3" style="2" customWidth="1"/>
    <col min="19" max="19" width="0" style="2" hidden="1" customWidth="1"/>
    <col min="20" max="16384" width="9.140625" style="2" hidden="1"/>
  </cols>
  <sheetData>
    <row r="1" spans="3:17" x14ac:dyDescent="0.25"/>
    <row r="2" spans="3:17" ht="16.5" thickBot="1" x14ac:dyDescent="0.3"/>
    <row r="3" spans="3:17" x14ac:dyDescent="0.25">
      <c r="C3" s="3"/>
      <c r="D3" s="4"/>
      <c r="E3" s="4"/>
      <c r="F3" s="4"/>
      <c r="G3" s="4"/>
      <c r="H3" s="4"/>
      <c r="I3" s="4"/>
      <c r="J3" s="4"/>
      <c r="K3" s="4"/>
      <c r="L3" s="4"/>
      <c r="M3" s="4"/>
      <c r="N3" s="4"/>
      <c r="O3" s="4"/>
      <c r="P3" s="5"/>
      <c r="Q3" s="6"/>
    </row>
    <row r="4" spans="3:17" x14ac:dyDescent="0.25">
      <c r="C4" s="7"/>
      <c r="D4" s="6"/>
      <c r="E4" s="6"/>
      <c r="F4" s="6"/>
      <c r="G4" s="6"/>
      <c r="H4" s="6"/>
      <c r="I4" s="6"/>
      <c r="J4" s="6"/>
      <c r="K4" s="6"/>
      <c r="L4" s="6"/>
      <c r="M4" s="6"/>
      <c r="N4" s="6"/>
      <c r="O4" s="6"/>
      <c r="P4" s="8"/>
      <c r="Q4" s="6"/>
    </row>
    <row r="5" spans="3:17" x14ac:dyDescent="0.25">
      <c r="C5" s="7"/>
      <c r="D5" s="6"/>
      <c r="E5" s="6"/>
      <c r="F5" s="6"/>
      <c r="G5" s="6"/>
      <c r="H5" s="6"/>
      <c r="I5" s="6"/>
      <c r="J5" s="6"/>
      <c r="K5" s="6"/>
      <c r="L5" s="6"/>
      <c r="M5" s="6"/>
      <c r="N5" s="6"/>
      <c r="O5" s="6"/>
      <c r="P5" s="8"/>
      <c r="Q5" s="6"/>
    </row>
    <row r="6" spans="3:17" x14ac:dyDescent="0.25">
      <c r="C6" s="7"/>
      <c r="D6" s="9"/>
      <c r="E6" s="10"/>
      <c r="F6" s="10"/>
      <c r="G6" s="10"/>
      <c r="H6" s="10"/>
      <c r="I6" s="10"/>
      <c r="J6" s="10"/>
      <c r="K6" s="10"/>
      <c r="L6" s="10"/>
      <c r="M6" s="10"/>
      <c r="N6" s="10"/>
      <c r="O6" s="11"/>
      <c r="P6" s="8"/>
      <c r="Q6" s="6"/>
    </row>
    <row r="7" spans="3:17" x14ac:dyDescent="0.25">
      <c r="C7" s="7"/>
      <c r="D7" s="12"/>
      <c r="E7" s="6"/>
      <c r="F7" s="6"/>
      <c r="G7" s="6"/>
      <c r="H7" s="6"/>
      <c r="I7" s="6"/>
      <c r="J7" s="6"/>
      <c r="K7" s="6"/>
      <c r="L7" s="6"/>
      <c r="M7" s="6"/>
      <c r="N7" s="6"/>
      <c r="O7" s="13"/>
      <c r="P7" s="8"/>
      <c r="Q7" s="6"/>
    </row>
    <row r="8" spans="3:17" x14ac:dyDescent="0.25">
      <c r="C8" s="7"/>
      <c r="D8" s="12"/>
      <c r="E8" s="6"/>
      <c r="F8" s="6"/>
      <c r="G8" s="6"/>
      <c r="H8" s="6"/>
      <c r="I8" s="6"/>
      <c r="J8" s="6"/>
      <c r="K8" s="6"/>
      <c r="L8" s="6"/>
      <c r="M8" s="6"/>
      <c r="N8" s="6"/>
      <c r="O8" s="13"/>
      <c r="P8" s="8"/>
      <c r="Q8" s="6"/>
    </row>
    <row r="9" spans="3:17" x14ac:dyDescent="0.25">
      <c r="C9" s="7"/>
      <c r="D9" s="12"/>
      <c r="E9" s="6"/>
      <c r="F9" s="6"/>
      <c r="G9" s="6"/>
      <c r="H9" s="6"/>
      <c r="I9" s="6"/>
      <c r="J9" s="6"/>
      <c r="K9" s="6"/>
      <c r="L9" s="6"/>
      <c r="M9" s="6"/>
      <c r="N9" s="6"/>
      <c r="O9" s="13"/>
      <c r="P9" s="8"/>
      <c r="Q9" s="6"/>
    </row>
    <row r="10" spans="3:17" x14ac:dyDescent="0.25">
      <c r="C10" s="7"/>
      <c r="D10" s="12"/>
      <c r="E10" s="6"/>
      <c r="F10" s="6"/>
      <c r="G10" s="6"/>
      <c r="H10" s="6"/>
      <c r="I10" s="6"/>
      <c r="J10" s="6"/>
      <c r="K10" s="6"/>
      <c r="L10" s="6"/>
      <c r="M10" s="6"/>
      <c r="N10" s="6"/>
      <c r="O10" s="13"/>
      <c r="P10" s="8"/>
      <c r="Q10" s="6"/>
    </row>
    <row r="11" spans="3:17" x14ac:dyDescent="0.25">
      <c r="C11" s="7"/>
      <c r="D11" s="12"/>
      <c r="E11" s="6"/>
      <c r="F11" s="6"/>
      <c r="G11" s="6"/>
      <c r="H11" s="6"/>
      <c r="I11" s="6"/>
      <c r="J11" s="6"/>
      <c r="K11" s="6"/>
      <c r="L11" s="6"/>
      <c r="M11" s="6"/>
      <c r="N11" s="6"/>
      <c r="O11" s="13"/>
      <c r="P11" s="8"/>
      <c r="Q11" s="6"/>
    </row>
    <row r="12" spans="3:17" x14ac:dyDescent="0.25">
      <c r="C12" s="7"/>
      <c r="D12" s="12"/>
      <c r="E12" s="6"/>
      <c r="F12" s="6"/>
      <c r="G12" s="6"/>
      <c r="H12" s="6"/>
      <c r="I12" s="6"/>
      <c r="J12" s="6"/>
      <c r="K12" s="6"/>
      <c r="L12" s="6"/>
      <c r="M12" s="6"/>
      <c r="N12" s="6"/>
      <c r="O12" s="13"/>
      <c r="P12" s="8"/>
      <c r="Q12" s="6"/>
    </row>
    <row r="13" spans="3:17" x14ac:dyDescent="0.25">
      <c r="C13" s="7"/>
      <c r="D13" s="12"/>
      <c r="E13" s="6"/>
      <c r="F13" s="6"/>
      <c r="G13" s="6"/>
      <c r="H13" s="6"/>
      <c r="I13" s="6"/>
      <c r="J13" s="6"/>
      <c r="K13" s="6"/>
      <c r="L13" s="6"/>
      <c r="M13" s="6"/>
      <c r="N13" s="6"/>
      <c r="O13" s="13"/>
      <c r="P13" s="8"/>
      <c r="Q13" s="6"/>
    </row>
    <row r="14" spans="3:17" x14ac:dyDescent="0.25">
      <c r="C14" s="7"/>
      <c r="D14" s="12"/>
      <c r="E14" s="6"/>
      <c r="F14" s="6"/>
      <c r="G14" s="6"/>
      <c r="H14" s="6"/>
      <c r="I14" s="6"/>
      <c r="J14" s="6"/>
      <c r="K14" s="6"/>
      <c r="L14" s="6"/>
      <c r="M14" s="6"/>
      <c r="N14" s="6"/>
      <c r="O14" s="13"/>
      <c r="P14" s="8"/>
      <c r="Q14" s="6"/>
    </row>
    <row r="15" spans="3:17" x14ac:dyDescent="0.25">
      <c r="C15" s="7"/>
      <c r="D15" s="12"/>
      <c r="E15" s="6"/>
      <c r="F15" s="6"/>
      <c r="G15" s="6"/>
      <c r="H15" s="6"/>
      <c r="I15" s="6"/>
      <c r="J15" s="6"/>
      <c r="K15" s="6"/>
      <c r="L15" s="6"/>
      <c r="M15" s="6"/>
      <c r="N15" s="6"/>
      <c r="O15" s="13"/>
      <c r="P15" s="8"/>
      <c r="Q15" s="6"/>
    </row>
    <row r="16" spans="3:17" x14ac:dyDescent="0.25">
      <c r="C16" s="7"/>
      <c r="D16" s="12"/>
      <c r="E16" s="6"/>
      <c r="F16" s="6"/>
      <c r="G16" s="6"/>
      <c r="H16" s="6"/>
      <c r="I16" s="6"/>
      <c r="J16" s="6"/>
      <c r="K16" s="6"/>
      <c r="L16" s="6"/>
      <c r="M16" s="6"/>
      <c r="N16" s="6"/>
      <c r="O16" s="13"/>
      <c r="P16" s="8"/>
      <c r="Q16" s="6"/>
    </row>
    <row r="17" spans="3:17" ht="62.25" customHeight="1" x14ac:dyDescent="0.25">
      <c r="C17" s="7"/>
      <c r="D17" s="12"/>
      <c r="E17" s="271" t="s">
        <v>76</v>
      </c>
      <c r="F17" s="271"/>
      <c r="G17" s="271"/>
      <c r="H17" s="271"/>
      <c r="I17" s="271"/>
      <c r="J17" s="271"/>
      <c r="K17" s="271"/>
      <c r="L17" s="271"/>
      <c r="M17" s="271"/>
      <c r="N17" s="271"/>
      <c r="O17" s="13"/>
      <c r="P17" s="8"/>
      <c r="Q17" s="6"/>
    </row>
    <row r="18" spans="3:17" x14ac:dyDescent="0.25">
      <c r="C18" s="7"/>
      <c r="D18" s="12"/>
      <c r="E18" s="6"/>
      <c r="F18" s="6"/>
      <c r="G18" s="6"/>
      <c r="H18" s="6"/>
      <c r="I18" s="6"/>
      <c r="J18" s="6"/>
      <c r="K18" s="6"/>
      <c r="L18" s="6"/>
      <c r="M18" s="6"/>
      <c r="N18" s="6"/>
      <c r="O18" s="13"/>
      <c r="P18" s="8"/>
      <c r="Q18" s="6"/>
    </row>
    <row r="19" spans="3:17" ht="18.75" x14ac:dyDescent="0.25">
      <c r="C19" s="7"/>
      <c r="D19" s="12"/>
      <c r="E19" s="14" t="s">
        <v>75</v>
      </c>
      <c r="F19" s="1"/>
      <c r="G19" s="1"/>
      <c r="H19" s="1"/>
      <c r="I19" s="1"/>
      <c r="J19" s="1"/>
      <c r="K19" s="1"/>
      <c r="L19" s="15"/>
      <c r="M19" s="15"/>
      <c r="N19" s="15"/>
      <c r="O19" s="13"/>
      <c r="P19" s="8"/>
      <c r="Q19" s="6"/>
    </row>
    <row r="20" spans="3:17" x14ac:dyDescent="0.25">
      <c r="C20" s="7"/>
      <c r="D20" s="12"/>
      <c r="E20" s="16" t="s">
        <v>77</v>
      </c>
      <c r="F20" s="16"/>
      <c r="G20" s="16"/>
      <c r="H20" s="16"/>
      <c r="I20" s="16"/>
      <c r="J20" s="16"/>
      <c r="K20" s="16"/>
      <c r="L20" s="16"/>
      <c r="M20" s="16"/>
      <c r="N20" s="16"/>
      <c r="O20" s="13"/>
      <c r="P20" s="8"/>
      <c r="Q20" s="6"/>
    </row>
    <row r="21" spans="3:17" x14ac:dyDescent="0.25">
      <c r="C21" s="7"/>
      <c r="D21" s="12"/>
      <c r="E21" s="16" t="s">
        <v>285</v>
      </c>
      <c r="F21" s="6"/>
      <c r="G21" s="6"/>
      <c r="H21" s="6"/>
      <c r="I21" s="6"/>
      <c r="J21" s="6"/>
      <c r="K21" s="6"/>
      <c r="L21" s="6"/>
      <c r="M21" s="6"/>
      <c r="N21" s="6"/>
      <c r="O21" s="13"/>
      <c r="P21" s="8"/>
      <c r="Q21" s="6"/>
    </row>
    <row r="22" spans="3:17" x14ac:dyDescent="0.25">
      <c r="C22" s="7"/>
      <c r="D22" s="12"/>
      <c r="E22" s="6"/>
      <c r="F22" s="6"/>
      <c r="G22" s="6"/>
      <c r="H22" s="6"/>
      <c r="I22" s="6"/>
      <c r="J22" s="6"/>
      <c r="K22" s="6"/>
      <c r="L22" s="6"/>
      <c r="M22" s="6"/>
      <c r="N22" s="6"/>
      <c r="O22" s="13"/>
      <c r="P22" s="8"/>
      <c r="Q22" s="6"/>
    </row>
    <row r="23" spans="3:17" x14ac:dyDescent="0.25">
      <c r="C23" s="7"/>
      <c r="D23" s="12"/>
      <c r="E23" s="6"/>
      <c r="F23" s="6"/>
      <c r="G23" s="6"/>
      <c r="H23" s="6"/>
      <c r="I23" s="6"/>
      <c r="J23" s="6"/>
      <c r="K23" s="6"/>
      <c r="L23" s="6"/>
      <c r="M23" s="6"/>
      <c r="N23" s="6"/>
      <c r="O23" s="13"/>
      <c r="P23" s="8"/>
      <c r="Q23" s="6"/>
    </row>
    <row r="24" spans="3:17" x14ac:dyDescent="0.25">
      <c r="C24" s="7"/>
      <c r="D24" s="12"/>
      <c r="E24" s="6"/>
      <c r="F24" s="6"/>
      <c r="G24" s="6"/>
      <c r="H24" s="6"/>
      <c r="I24" s="6"/>
      <c r="J24" s="6"/>
      <c r="K24" s="6"/>
      <c r="L24" s="6"/>
      <c r="M24" s="6"/>
      <c r="N24" s="6"/>
      <c r="O24" s="13"/>
      <c r="P24" s="8"/>
      <c r="Q24" s="6"/>
    </row>
    <row r="25" spans="3:17" x14ac:dyDescent="0.25">
      <c r="C25" s="7"/>
      <c r="D25" s="12"/>
      <c r="E25" s="6"/>
      <c r="F25" s="6"/>
      <c r="G25" s="6"/>
      <c r="H25" s="6"/>
      <c r="I25" s="6"/>
      <c r="J25" s="6"/>
      <c r="K25" s="6"/>
      <c r="L25" s="6"/>
      <c r="M25" s="6"/>
      <c r="N25" s="6"/>
      <c r="O25" s="13"/>
      <c r="P25" s="8"/>
      <c r="Q25" s="6"/>
    </row>
    <row r="26" spans="3:17" x14ac:dyDescent="0.25">
      <c r="C26" s="7"/>
      <c r="D26" s="12"/>
      <c r="E26" s="6"/>
      <c r="F26" s="6"/>
      <c r="G26" s="6"/>
      <c r="H26" s="6"/>
      <c r="I26" s="6"/>
      <c r="J26" s="6"/>
      <c r="K26" s="6"/>
      <c r="L26" s="6"/>
      <c r="M26" s="6"/>
      <c r="N26" s="6"/>
      <c r="O26" s="13"/>
      <c r="P26" s="8"/>
      <c r="Q26" s="6"/>
    </row>
    <row r="27" spans="3:17" x14ac:dyDescent="0.25">
      <c r="C27" s="7"/>
      <c r="D27" s="17"/>
      <c r="E27" s="18"/>
      <c r="F27" s="18"/>
      <c r="G27" s="18"/>
      <c r="H27" s="18"/>
      <c r="I27" s="18"/>
      <c r="J27" s="18"/>
      <c r="K27" s="18"/>
      <c r="L27" s="18"/>
      <c r="M27" s="18"/>
      <c r="N27" s="18"/>
      <c r="O27" s="19"/>
      <c r="P27" s="8"/>
      <c r="Q27" s="6"/>
    </row>
    <row r="28" spans="3:17" ht="20.25" x14ac:dyDescent="0.3">
      <c r="C28" s="7"/>
      <c r="D28" s="6"/>
      <c r="E28" s="6"/>
      <c r="F28" s="6"/>
      <c r="G28" s="6"/>
      <c r="H28" s="6"/>
      <c r="I28" s="6"/>
      <c r="J28" s="6"/>
      <c r="K28" s="6"/>
      <c r="L28" s="6"/>
      <c r="M28" s="6"/>
      <c r="N28" s="6"/>
      <c r="O28" s="6"/>
      <c r="P28" s="20" t="s">
        <v>3</v>
      </c>
      <c r="Q28" s="21"/>
    </row>
    <row r="29" spans="3:17" ht="20.25" x14ac:dyDescent="0.3">
      <c r="C29" s="7"/>
      <c r="D29" s="6"/>
      <c r="E29" s="6"/>
      <c r="F29" s="6"/>
      <c r="G29" s="6"/>
      <c r="H29" s="6"/>
      <c r="I29" s="6"/>
      <c r="J29" s="6"/>
      <c r="K29" s="6"/>
      <c r="L29" s="6"/>
      <c r="M29" s="6"/>
      <c r="N29" s="6"/>
      <c r="O29" s="6"/>
      <c r="P29" s="20" t="s">
        <v>4</v>
      </c>
      <c r="Q29" s="21"/>
    </row>
    <row r="30" spans="3:17" ht="16.5" thickBot="1" x14ac:dyDescent="0.3">
      <c r="C30" s="22"/>
      <c r="D30" s="23"/>
      <c r="E30" s="23"/>
      <c r="F30" s="23"/>
      <c r="G30" s="23"/>
      <c r="H30" s="23"/>
      <c r="I30" s="23"/>
      <c r="J30" s="23"/>
      <c r="K30" s="23"/>
      <c r="L30" s="23"/>
      <c r="M30" s="23"/>
      <c r="N30" s="23"/>
      <c r="O30" s="23"/>
      <c r="P30" s="24"/>
      <c r="Q30" s="6"/>
    </row>
    <row r="31" spans="3:17" x14ac:dyDescent="0.25">
      <c r="C31" s="6"/>
      <c r="D31" s="6"/>
      <c r="E31" s="6"/>
      <c r="F31" s="6"/>
      <c r="G31" s="6"/>
      <c r="H31" s="6"/>
      <c r="I31" s="6"/>
      <c r="J31" s="6"/>
      <c r="K31" s="6"/>
      <c r="L31" s="6"/>
      <c r="M31" s="6"/>
      <c r="N31" s="6"/>
      <c r="O31" s="6"/>
      <c r="P31" s="6"/>
      <c r="Q31" s="6"/>
    </row>
    <row r="32" spans="3:17" x14ac:dyDescent="0.25">
      <c r="C32" s="6"/>
      <c r="D32" s="6"/>
      <c r="E32" s="6"/>
      <c r="F32" s="6"/>
      <c r="G32" s="6"/>
      <c r="H32" s="6"/>
      <c r="I32" s="6"/>
      <c r="J32" s="6"/>
      <c r="K32" s="6"/>
      <c r="L32" s="6"/>
      <c r="M32" s="6"/>
      <c r="N32" s="6"/>
      <c r="O32" s="6"/>
      <c r="P32" s="6"/>
      <c r="Q32" s="6"/>
    </row>
    <row r="33" spans="3:17" x14ac:dyDescent="0.25">
      <c r="C33" s="6"/>
      <c r="D33" s="6"/>
      <c r="E33" s="6"/>
      <c r="F33" s="6"/>
      <c r="G33" s="6"/>
      <c r="H33" s="6"/>
      <c r="I33" s="6"/>
      <c r="J33" s="6"/>
      <c r="K33" s="6"/>
      <c r="L33" s="6"/>
      <c r="M33" s="6"/>
      <c r="N33" s="6"/>
      <c r="O33" s="6"/>
      <c r="P33" s="6"/>
      <c r="Q33" s="6"/>
    </row>
  </sheetData>
  <mergeCells count="1">
    <mergeCell ref="E17:N17"/>
  </mergeCells>
  <pageMargins left="0.25" right="0.25" top="0.75" bottom="0.75" header="0.3" footer="0.3"/>
  <pageSetup paperSize="5"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zoomScaleNormal="100" workbookViewId="0">
      <pane xSplit="4" ySplit="3" topLeftCell="E4" activePane="bottomRight" state="frozen"/>
      <selection pane="topRight" activeCell="E1" sqref="E1"/>
      <selection pane="bottomLeft" activeCell="A2" sqref="A2"/>
      <selection pane="bottomRight" activeCell="K14" sqref="K14"/>
    </sheetView>
  </sheetViews>
  <sheetFormatPr defaultRowHeight="15" x14ac:dyDescent="0.25"/>
  <cols>
    <col min="1" max="1" width="8.85546875" style="179" customWidth="1"/>
    <col min="2" max="2" width="12.5703125" style="182" customWidth="1"/>
    <col min="3" max="4" width="9.140625" style="179"/>
    <col min="5" max="5" width="12.140625" style="179" customWidth="1"/>
    <col min="6" max="6" width="17.7109375" style="179" customWidth="1"/>
    <col min="7" max="7" width="31.28515625" customWidth="1"/>
    <col min="8" max="8" width="14.5703125" style="179" customWidth="1"/>
    <col min="9" max="9" width="10.85546875" style="179" customWidth="1"/>
    <col min="10" max="10" width="10.7109375" style="179" customWidth="1"/>
    <col min="11" max="11" width="35.5703125" customWidth="1"/>
    <col min="12" max="12" width="17" style="179" customWidth="1"/>
  </cols>
  <sheetData>
    <row r="1" spans="1:12" s="80" customFormat="1" ht="25.5" customHeight="1" x14ac:dyDescent="0.3">
      <c r="A1" s="347" t="s">
        <v>276</v>
      </c>
      <c r="B1" s="341"/>
      <c r="C1" s="341"/>
      <c r="D1" s="341"/>
      <c r="E1" s="341"/>
      <c r="F1" s="341"/>
      <c r="G1" s="341"/>
      <c r="H1" s="341"/>
      <c r="I1" s="341"/>
      <c r="J1" s="341"/>
      <c r="K1" s="341"/>
      <c r="L1" s="341"/>
    </row>
    <row r="2" spans="1:12" s="80" customFormat="1" ht="25.5" customHeight="1" x14ac:dyDescent="0.3">
      <c r="A2" s="81"/>
      <c r="B2" s="112"/>
      <c r="C2" s="112"/>
      <c r="D2" s="112"/>
      <c r="E2" s="112"/>
      <c r="F2" s="112"/>
      <c r="L2" s="183"/>
    </row>
    <row r="3" spans="1:12" s="177" customFormat="1" ht="30" x14ac:dyDescent="0.25">
      <c r="A3" s="177" t="s">
        <v>229</v>
      </c>
      <c r="B3" s="178" t="s">
        <v>230</v>
      </c>
      <c r="C3" s="177" t="s">
        <v>231</v>
      </c>
      <c r="D3" s="177" t="s">
        <v>232</v>
      </c>
      <c r="E3" s="177" t="s">
        <v>31</v>
      </c>
      <c r="F3" s="177" t="s">
        <v>233</v>
      </c>
      <c r="G3" s="177" t="s">
        <v>234</v>
      </c>
      <c r="H3" s="177" t="s">
        <v>235</v>
      </c>
      <c r="I3" s="177" t="s">
        <v>236</v>
      </c>
      <c r="J3" s="177" t="s">
        <v>237</v>
      </c>
      <c r="K3" s="177" t="s">
        <v>238</v>
      </c>
      <c r="L3" s="177" t="s">
        <v>239</v>
      </c>
    </row>
    <row r="4" spans="1:12" x14ac:dyDescent="0.25">
      <c r="A4" s="179">
        <v>1</v>
      </c>
      <c r="B4" s="180">
        <v>22120</v>
      </c>
      <c r="C4" s="179" t="s">
        <v>240</v>
      </c>
      <c r="D4" s="179">
        <v>62082</v>
      </c>
      <c r="E4" s="179" t="s">
        <v>241</v>
      </c>
      <c r="F4" s="179" t="s">
        <v>242</v>
      </c>
      <c r="G4" t="s">
        <v>243</v>
      </c>
      <c r="I4" s="179" t="s">
        <v>244</v>
      </c>
      <c r="K4" t="s">
        <v>245</v>
      </c>
      <c r="L4" s="179" t="s">
        <v>246</v>
      </c>
    </row>
    <row r="5" spans="1:12" x14ac:dyDescent="0.25">
      <c r="A5" s="179">
        <v>1</v>
      </c>
      <c r="B5" s="180">
        <v>22120</v>
      </c>
      <c r="C5" s="179" t="s">
        <v>240</v>
      </c>
      <c r="D5" s="179">
        <v>62082</v>
      </c>
      <c r="E5" s="179" t="s">
        <v>247</v>
      </c>
      <c r="F5" s="179" t="s">
        <v>242</v>
      </c>
      <c r="G5" t="s">
        <v>248</v>
      </c>
      <c r="I5" s="179" t="s">
        <v>244</v>
      </c>
      <c r="K5" t="s">
        <v>245</v>
      </c>
      <c r="L5" s="179" t="s">
        <v>246</v>
      </c>
    </row>
    <row r="6" spans="1:12" x14ac:dyDescent="0.25">
      <c r="A6" s="179">
        <v>1</v>
      </c>
      <c r="B6" s="180">
        <v>22120</v>
      </c>
      <c r="C6" s="179" t="s">
        <v>240</v>
      </c>
      <c r="D6" s="179">
        <v>62082</v>
      </c>
      <c r="E6" s="179" t="s">
        <v>249</v>
      </c>
      <c r="F6" s="179" t="s">
        <v>242</v>
      </c>
      <c r="G6" t="s">
        <v>250</v>
      </c>
      <c r="I6" s="179" t="s">
        <v>244</v>
      </c>
      <c r="K6" t="s">
        <v>245</v>
      </c>
      <c r="L6" s="179" t="s">
        <v>246</v>
      </c>
    </row>
    <row r="7" spans="1:12" x14ac:dyDescent="0.25">
      <c r="A7" s="179">
        <v>1</v>
      </c>
      <c r="B7" s="180">
        <v>22120</v>
      </c>
      <c r="C7" s="179" t="s">
        <v>240</v>
      </c>
      <c r="D7" s="179">
        <v>62082</v>
      </c>
      <c r="E7" s="179" t="s">
        <v>251</v>
      </c>
      <c r="F7" s="179" t="s">
        <v>242</v>
      </c>
      <c r="G7" t="s">
        <v>252</v>
      </c>
      <c r="I7" s="179" t="s">
        <v>244</v>
      </c>
      <c r="J7" s="179" t="s">
        <v>253</v>
      </c>
      <c r="K7" t="s">
        <v>245</v>
      </c>
      <c r="L7" s="179" t="s">
        <v>246</v>
      </c>
    </row>
    <row r="8" spans="1:12" x14ac:dyDescent="0.25">
      <c r="A8" s="179">
        <v>1</v>
      </c>
      <c r="B8" s="180">
        <v>22120</v>
      </c>
      <c r="C8" s="179" t="s">
        <v>240</v>
      </c>
      <c r="D8" s="179">
        <v>62082</v>
      </c>
      <c r="E8" s="179" t="s">
        <v>251</v>
      </c>
      <c r="F8" s="179" t="s">
        <v>242</v>
      </c>
      <c r="G8" t="s">
        <v>252</v>
      </c>
      <c r="I8" s="179" t="s">
        <v>244</v>
      </c>
      <c r="J8" s="179" t="s">
        <v>253</v>
      </c>
      <c r="K8" t="s">
        <v>245</v>
      </c>
      <c r="L8" s="179" t="s">
        <v>246</v>
      </c>
    </row>
    <row r="9" spans="1:12" x14ac:dyDescent="0.25">
      <c r="A9" s="179">
        <v>1</v>
      </c>
      <c r="B9" s="180">
        <v>22120</v>
      </c>
      <c r="C9" s="179" t="s">
        <v>240</v>
      </c>
      <c r="D9" s="179">
        <v>62082</v>
      </c>
      <c r="E9" s="179" t="s">
        <v>251</v>
      </c>
      <c r="F9" s="179" t="s">
        <v>242</v>
      </c>
      <c r="G9" t="s">
        <v>252</v>
      </c>
      <c r="I9" s="179" t="s">
        <v>244</v>
      </c>
      <c r="J9" s="179" t="s">
        <v>253</v>
      </c>
      <c r="K9" t="s">
        <v>245</v>
      </c>
      <c r="L9" s="179" t="s">
        <v>246</v>
      </c>
    </row>
    <row r="10" spans="1:12" x14ac:dyDescent="0.25">
      <c r="A10" s="179">
        <v>1</v>
      </c>
      <c r="B10" s="180">
        <v>22120</v>
      </c>
      <c r="C10" s="179" t="s">
        <v>240</v>
      </c>
      <c r="D10" s="179">
        <v>62082</v>
      </c>
      <c r="E10" s="179" t="s">
        <v>251</v>
      </c>
      <c r="F10" s="179" t="s">
        <v>242</v>
      </c>
      <c r="G10" t="s">
        <v>252</v>
      </c>
      <c r="I10" s="179" t="s">
        <v>244</v>
      </c>
      <c r="J10" s="179" t="s">
        <v>253</v>
      </c>
      <c r="K10" t="s">
        <v>245</v>
      </c>
      <c r="L10" s="179" t="s">
        <v>246</v>
      </c>
    </row>
    <row r="11" spans="1:12" x14ac:dyDescent="0.25">
      <c r="A11" s="179">
        <v>1</v>
      </c>
      <c r="B11" s="180">
        <v>22120</v>
      </c>
      <c r="C11" s="179" t="s">
        <v>240</v>
      </c>
      <c r="D11" s="179">
        <v>62082</v>
      </c>
      <c r="E11" s="179" t="s">
        <v>251</v>
      </c>
      <c r="F11" s="179" t="s">
        <v>242</v>
      </c>
      <c r="G11" t="s">
        <v>252</v>
      </c>
      <c r="I11" s="179" t="s">
        <v>244</v>
      </c>
      <c r="J11" s="179" t="s">
        <v>253</v>
      </c>
      <c r="K11" t="s">
        <v>245</v>
      </c>
      <c r="L11" s="179" t="s">
        <v>246</v>
      </c>
    </row>
    <row r="12" spans="1:12" x14ac:dyDescent="0.25">
      <c r="A12" s="179">
        <v>1</v>
      </c>
      <c r="B12" s="180">
        <v>22120</v>
      </c>
      <c r="C12" s="179" t="s">
        <v>240</v>
      </c>
      <c r="D12" s="179">
        <v>62082</v>
      </c>
      <c r="E12" s="179" t="s">
        <v>251</v>
      </c>
      <c r="F12" s="179" t="s">
        <v>242</v>
      </c>
      <c r="G12" t="s">
        <v>252</v>
      </c>
      <c r="I12" s="179" t="s">
        <v>244</v>
      </c>
      <c r="J12" s="179" t="s">
        <v>253</v>
      </c>
      <c r="K12" t="s">
        <v>245</v>
      </c>
      <c r="L12" s="179" t="s">
        <v>246</v>
      </c>
    </row>
    <row r="13" spans="1:12" x14ac:dyDescent="0.25">
      <c r="A13" s="179">
        <v>1</v>
      </c>
      <c r="B13" s="180">
        <v>22120</v>
      </c>
      <c r="C13" s="179" t="s">
        <v>240</v>
      </c>
      <c r="D13" s="179">
        <v>62082</v>
      </c>
      <c r="E13" s="179" t="s">
        <v>254</v>
      </c>
      <c r="F13" s="179" t="s">
        <v>242</v>
      </c>
      <c r="G13" t="s">
        <v>255</v>
      </c>
      <c r="I13" s="179" t="s">
        <v>244</v>
      </c>
      <c r="K13" t="s">
        <v>245</v>
      </c>
      <c r="L13" s="179" t="s">
        <v>246</v>
      </c>
    </row>
    <row r="14" spans="1:12" x14ac:dyDescent="0.25">
      <c r="A14" s="179">
        <v>1</v>
      </c>
      <c r="B14" s="180">
        <v>22120</v>
      </c>
      <c r="C14" s="179" t="s">
        <v>240</v>
      </c>
      <c r="D14" s="179">
        <v>62082</v>
      </c>
      <c r="E14" s="179" t="s">
        <v>256</v>
      </c>
      <c r="F14" s="179" t="s">
        <v>242</v>
      </c>
      <c r="G14" t="s">
        <v>257</v>
      </c>
      <c r="I14" s="179" t="s">
        <v>244</v>
      </c>
      <c r="K14" t="s">
        <v>245</v>
      </c>
      <c r="L14" s="179" t="s">
        <v>246</v>
      </c>
    </row>
    <row r="15" spans="1:12" x14ac:dyDescent="0.25">
      <c r="A15" s="179">
        <v>1</v>
      </c>
      <c r="B15" s="180">
        <v>22120</v>
      </c>
      <c r="C15" s="179" t="s">
        <v>240</v>
      </c>
      <c r="D15" s="179">
        <v>62082</v>
      </c>
      <c r="E15" s="179">
        <v>60</v>
      </c>
      <c r="F15" s="179" t="s">
        <v>242</v>
      </c>
      <c r="G15" t="s">
        <v>258</v>
      </c>
      <c r="I15" s="179" t="s">
        <v>244</v>
      </c>
      <c r="K15" t="s">
        <v>245</v>
      </c>
      <c r="L15" s="179" t="s">
        <v>246</v>
      </c>
    </row>
    <row r="16" spans="1:12" x14ac:dyDescent="0.25">
      <c r="A16" s="179">
        <v>1</v>
      </c>
      <c r="B16" s="180">
        <v>22120</v>
      </c>
      <c r="C16" s="179" t="s">
        <v>240</v>
      </c>
      <c r="D16" s="179">
        <v>62082</v>
      </c>
      <c r="E16" s="179">
        <v>61</v>
      </c>
      <c r="F16" s="179" t="s">
        <v>259</v>
      </c>
      <c r="I16" s="179" t="s">
        <v>244</v>
      </c>
      <c r="K16" t="s">
        <v>245</v>
      </c>
      <c r="L16" s="179" t="s">
        <v>246</v>
      </c>
    </row>
    <row r="17" spans="1:12" x14ac:dyDescent="0.25">
      <c r="A17" s="179">
        <v>2</v>
      </c>
      <c r="B17" s="180">
        <v>30717</v>
      </c>
      <c r="C17" s="179" t="s">
        <v>240</v>
      </c>
      <c r="D17" s="179">
        <v>60501</v>
      </c>
      <c r="E17" s="179" t="s">
        <v>241</v>
      </c>
      <c r="F17" s="179" t="s">
        <v>242</v>
      </c>
      <c r="G17" t="s">
        <v>260</v>
      </c>
      <c r="I17" s="179" t="s">
        <v>244</v>
      </c>
      <c r="K17" t="s">
        <v>261</v>
      </c>
      <c r="L17" s="179" t="s">
        <v>246</v>
      </c>
    </row>
    <row r="18" spans="1:12" x14ac:dyDescent="0.25">
      <c r="A18" s="179">
        <v>2</v>
      </c>
      <c r="B18" s="180">
        <v>30717</v>
      </c>
      <c r="C18" s="179" t="s">
        <v>240</v>
      </c>
      <c r="D18" s="179">
        <v>60501</v>
      </c>
      <c r="E18" s="179" t="s">
        <v>247</v>
      </c>
      <c r="F18" s="179" t="s">
        <v>242</v>
      </c>
      <c r="G18" t="s">
        <v>262</v>
      </c>
      <c r="I18" s="179" t="s">
        <v>244</v>
      </c>
      <c r="K18" t="s">
        <v>261</v>
      </c>
      <c r="L18" s="179" t="s">
        <v>246</v>
      </c>
    </row>
    <row r="19" spans="1:12" x14ac:dyDescent="0.25">
      <c r="A19" s="179">
        <v>2</v>
      </c>
      <c r="B19" s="180">
        <v>30717</v>
      </c>
      <c r="C19" s="179" t="s">
        <v>240</v>
      </c>
      <c r="D19" s="179">
        <v>60501</v>
      </c>
      <c r="E19" s="179" t="s">
        <v>249</v>
      </c>
      <c r="F19" s="179" t="s">
        <v>242</v>
      </c>
      <c r="G19" t="s">
        <v>263</v>
      </c>
      <c r="I19" s="179" t="s">
        <v>244</v>
      </c>
      <c r="K19" t="s">
        <v>261</v>
      </c>
      <c r="L19" s="179" t="s">
        <v>246</v>
      </c>
    </row>
    <row r="20" spans="1:12" x14ac:dyDescent="0.25">
      <c r="A20" s="179">
        <v>2</v>
      </c>
      <c r="B20" s="180">
        <v>30717</v>
      </c>
      <c r="C20" s="179" t="s">
        <v>240</v>
      </c>
      <c r="D20" s="179">
        <v>60501</v>
      </c>
      <c r="E20" s="179" t="s">
        <v>251</v>
      </c>
      <c r="F20" s="179" t="s">
        <v>242</v>
      </c>
      <c r="G20" t="s">
        <v>264</v>
      </c>
      <c r="H20" s="181">
        <v>18855</v>
      </c>
      <c r="I20" s="179" t="s">
        <v>244</v>
      </c>
      <c r="J20" s="179" t="s">
        <v>265</v>
      </c>
      <c r="K20" t="s">
        <v>261</v>
      </c>
      <c r="L20" s="179" t="s">
        <v>246</v>
      </c>
    </row>
    <row r="21" spans="1:12" x14ac:dyDescent="0.25">
      <c r="A21" s="179">
        <v>2</v>
      </c>
      <c r="B21" s="180">
        <v>30717</v>
      </c>
      <c r="C21" s="179" t="s">
        <v>240</v>
      </c>
      <c r="D21" s="179">
        <v>60501</v>
      </c>
      <c r="E21" s="179" t="s">
        <v>251</v>
      </c>
      <c r="F21" s="179" t="s">
        <v>242</v>
      </c>
      <c r="G21" t="s">
        <v>264</v>
      </c>
      <c r="H21" s="181">
        <v>18658</v>
      </c>
      <c r="I21" s="179" t="s">
        <v>244</v>
      </c>
      <c r="J21" s="179" t="s">
        <v>244</v>
      </c>
      <c r="K21" t="s">
        <v>261</v>
      </c>
      <c r="L21" s="179" t="s">
        <v>246</v>
      </c>
    </row>
    <row r="22" spans="1:12" x14ac:dyDescent="0.25">
      <c r="A22" s="179">
        <v>2</v>
      </c>
      <c r="B22" s="180">
        <v>30717</v>
      </c>
      <c r="C22" s="179" t="s">
        <v>240</v>
      </c>
      <c r="D22" s="179">
        <v>60501</v>
      </c>
      <c r="E22" s="179" t="s">
        <v>254</v>
      </c>
      <c r="F22" s="179" t="s">
        <v>242</v>
      </c>
      <c r="G22" t="s">
        <v>266</v>
      </c>
      <c r="I22" s="179" t="s">
        <v>244</v>
      </c>
      <c r="K22" t="s">
        <v>261</v>
      </c>
      <c r="L22" s="179" t="s">
        <v>246</v>
      </c>
    </row>
    <row r="23" spans="1:12" x14ac:dyDescent="0.25">
      <c r="A23" s="179">
        <v>2</v>
      </c>
      <c r="B23" s="180">
        <v>30717</v>
      </c>
      <c r="C23" s="179" t="s">
        <v>240</v>
      </c>
      <c r="D23" s="179">
        <v>60501</v>
      </c>
      <c r="E23" s="179" t="s">
        <v>256</v>
      </c>
      <c r="F23" s="179" t="s">
        <v>242</v>
      </c>
      <c r="G23" t="s">
        <v>267</v>
      </c>
      <c r="I23" s="179" t="s">
        <v>244</v>
      </c>
      <c r="K23" t="s">
        <v>261</v>
      </c>
      <c r="L23" s="179" t="s">
        <v>246</v>
      </c>
    </row>
    <row r="24" spans="1:12" x14ac:dyDescent="0.25">
      <c r="A24" s="179">
        <v>2</v>
      </c>
      <c r="B24" s="180">
        <v>30717</v>
      </c>
      <c r="C24" s="179" t="s">
        <v>240</v>
      </c>
      <c r="D24" s="179">
        <v>60501</v>
      </c>
      <c r="E24" s="179">
        <v>60</v>
      </c>
      <c r="F24" s="179" t="s">
        <v>242</v>
      </c>
      <c r="G24" t="s">
        <v>268</v>
      </c>
      <c r="I24" s="179" t="s">
        <v>244</v>
      </c>
      <c r="K24" t="s">
        <v>261</v>
      </c>
      <c r="L24" s="179" t="s">
        <v>246</v>
      </c>
    </row>
    <row r="25" spans="1:12" x14ac:dyDescent="0.25">
      <c r="A25" s="179">
        <v>2</v>
      </c>
      <c r="B25" s="180">
        <v>30717</v>
      </c>
      <c r="C25" s="179" t="s">
        <v>240</v>
      </c>
      <c r="D25" s="179">
        <v>60501</v>
      </c>
      <c r="E25" s="179">
        <v>61</v>
      </c>
      <c r="F25" s="179" t="s">
        <v>259</v>
      </c>
      <c r="I25" s="179" t="s">
        <v>244</v>
      </c>
      <c r="K25" t="s">
        <v>261</v>
      </c>
      <c r="L25" s="179" t="s">
        <v>246</v>
      </c>
    </row>
    <row r="26" spans="1:12" x14ac:dyDescent="0.25">
      <c r="A26" s="179">
        <v>3</v>
      </c>
      <c r="B26" s="180">
        <v>21943</v>
      </c>
      <c r="C26" s="179" t="s">
        <v>240</v>
      </c>
      <c r="D26" s="179">
        <v>60608</v>
      </c>
      <c r="E26" s="179" t="s">
        <v>241</v>
      </c>
      <c r="F26" s="179" t="s">
        <v>242</v>
      </c>
      <c r="G26" t="s">
        <v>260</v>
      </c>
      <c r="I26" s="179" t="s">
        <v>244</v>
      </c>
      <c r="K26" t="s">
        <v>261</v>
      </c>
      <c r="L26" s="179" t="s">
        <v>246</v>
      </c>
    </row>
    <row r="27" spans="1:12" x14ac:dyDescent="0.25">
      <c r="A27" s="179">
        <v>3</v>
      </c>
      <c r="B27" s="180">
        <v>21943</v>
      </c>
      <c r="C27" s="179" t="s">
        <v>240</v>
      </c>
      <c r="D27" s="179">
        <v>60608</v>
      </c>
      <c r="E27" s="179" t="s">
        <v>247</v>
      </c>
      <c r="F27" s="179" t="s">
        <v>242</v>
      </c>
      <c r="G27" t="s">
        <v>262</v>
      </c>
      <c r="I27" s="179" t="s">
        <v>244</v>
      </c>
      <c r="K27" t="s">
        <v>261</v>
      </c>
      <c r="L27" s="179" t="s">
        <v>246</v>
      </c>
    </row>
    <row r="28" spans="1:12" x14ac:dyDescent="0.25">
      <c r="A28" s="179">
        <v>3</v>
      </c>
      <c r="B28" s="180">
        <v>21943</v>
      </c>
      <c r="C28" s="179" t="s">
        <v>240</v>
      </c>
      <c r="D28" s="179">
        <v>60608</v>
      </c>
      <c r="E28" s="179" t="s">
        <v>249</v>
      </c>
      <c r="F28" s="179" t="s">
        <v>242</v>
      </c>
      <c r="G28" t="s">
        <v>263</v>
      </c>
      <c r="I28" s="179" t="s">
        <v>244</v>
      </c>
      <c r="K28" t="s">
        <v>261</v>
      </c>
      <c r="L28" s="179" t="s">
        <v>246</v>
      </c>
    </row>
    <row r="29" spans="1:12" x14ac:dyDescent="0.25">
      <c r="A29" s="179">
        <v>3</v>
      </c>
      <c r="B29" s="180">
        <v>21943</v>
      </c>
      <c r="C29" s="179" t="s">
        <v>240</v>
      </c>
      <c r="D29" s="179">
        <v>60608</v>
      </c>
      <c r="E29" s="179" t="s">
        <v>251</v>
      </c>
      <c r="F29" s="179" t="s">
        <v>242</v>
      </c>
      <c r="G29" t="s">
        <v>264</v>
      </c>
      <c r="H29" s="181">
        <v>24308</v>
      </c>
      <c r="I29" s="179" t="s">
        <v>244</v>
      </c>
      <c r="J29" s="179" t="s">
        <v>265</v>
      </c>
      <c r="K29" t="s">
        <v>261</v>
      </c>
      <c r="L29" s="179" t="s">
        <v>246</v>
      </c>
    </row>
    <row r="30" spans="1:12" x14ac:dyDescent="0.25">
      <c r="A30" s="179">
        <v>3</v>
      </c>
      <c r="B30" s="180">
        <v>21943</v>
      </c>
      <c r="C30" s="179" t="s">
        <v>240</v>
      </c>
      <c r="D30" s="179">
        <v>60608</v>
      </c>
      <c r="E30" s="179" t="s">
        <v>251</v>
      </c>
      <c r="F30" s="179" t="s">
        <v>242</v>
      </c>
      <c r="G30" t="s">
        <v>264</v>
      </c>
      <c r="H30" s="181">
        <v>11243</v>
      </c>
      <c r="I30" s="179" t="s">
        <v>244</v>
      </c>
      <c r="J30" s="179" t="s">
        <v>265</v>
      </c>
      <c r="K30" t="s">
        <v>261</v>
      </c>
      <c r="L30" s="179" t="s">
        <v>246</v>
      </c>
    </row>
    <row r="31" spans="1:12" x14ac:dyDescent="0.25">
      <c r="A31" s="179">
        <v>3</v>
      </c>
      <c r="B31" s="180">
        <v>21943</v>
      </c>
      <c r="C31" s="179" t="s">
        <v>240</v>
      </c>
      <c r="D31" s="179">
        <v>60608</v>
      </c>
      <c r="E31" s="179" t="s">
        <v>251</v>
      </c>
      <c r="F31" s="179" t="s">
        <v>242</v>
      </c>
      <c r="G31" t="s">
        <v>264</v>
      </c>
      <c r="H31" s="181">
        <v>11243</v>
      </c>
      <c r="I31" s="179" t="s">
        <v>244</v>
      </c>
      <c r="J31" s="179" t="s">
        <v>265</v>
      </c>
      <c r="K31" t="s">
        <v>261</v>
      </c>
      <c r="L31" s="179" t="s">
        <v>246</v>
      </c>
    </row>
    <row r="32" spans="1:12" x14ac:dyDescent="0.25">
      <c r="A32" s="179">
        <v>3</v>
      </c>
      <c r="B32" s="180">
        <v>21943</v>
      </c>
      <c r="C32" s="179" t="s">
        <v>240</v>
      </c>
      <c r="D32" s="179">
        <v>60608</v>
      </c>
      <c r="E32" s="179" t="s">
        <v>254</v>
      </c>
      <c r="F32" s="179" t="s">
        <v>242</v>
      </c>
      <c r="G32" t="s">
        <v>266</v>
      </c>
      <c r="I32" s="179" t="s">
        <v>244</v>
      </c>
      <c r="K32" t="s">
        <v>261</v>
      </c>
      <c r="L32" s="179" t="s">
        <v>246</v>
      </c>
    </row>
    <row r="33" spans="1:12" x14ac:dyDescent="0.25">
      <c r="A33" s="179">
        <v>3</v>
      </c>
      <c r="B33" s="180">
        <v>21943</v>
      </c>
      <c r="C33" s="179" t="s">
        <v>240</v>
      </c>
      <c r="D33" s="179">
        <v>60608</v>
      </c>
      <c r="E33" s="179" t="s">
        <v>256</v>
      </c>
      <c r="F33" s="179" t="s">
        <v>242</v>
      </c>
      <c r="G33" t="s">
        <v>267</v>
      </c>
      <c r="I33" s="179" t="s">
        <v>244</v>
      </c>
      <c r="K33" t="s">
        <v>261</v>
      </c>
      <c r="L33" s="179" t="s">
        <v>246</v>
      </c>
    </row>
    <row r="34" spans="1:12" x14ac:dyDescent="0.25">
      <c r="A34" s="179">
        <v>3</v>
      </c>
      <c r="B34" s="180">
        <v>21943</v>
      </c>
      <c r="C34" s="179" t="s">
        <v>240</v>
      </c>
      <c r="D34" s="179">
        <v>60608</v>
      </c>
      <c r="E34" s="179">
        <v>60</v>
      </c>
      <c r="F34" s="179" t="s">
        <v>259</v>
      </c>
      <c r="I34" s="179" t="s">
        <v>244</v>
      </c>
      <c r="K34" t="s">
        <v>261</v>
      </c>
      <c r="L34" s="179" t="s">
        <v>246</v>
      </c>
    </row>
    <row r="35" spans="1:12" x14ac:dyDescent="0.25">
      <c r="A35" s="179">
        <v>3</v>
      </c>
      <c r="B35" s="180">
        <v>21943</v>
      </c>
      <c r="C35" s="179" t="s">
        <v>240</v>
      </c>
      <c r="D35" s="179">
        <v>60608</v>
      </c>
      <c r="E35" s="179">
        <v>61</v>
      </c>
      <c r="F35" s="179" t="s">
        <v>259</v>
      </c>
      <c r="I35" s="179" t="s">
        <v>244</v>
      </c>
      <c r="K35" t="s">
        <v>261</v>
      </c>
      <c r="L35" s="179" t="s">
        <v>246</v>
      </c>
    </row>
    <row r="36" spans="1:12" x14ac:dyDescent="0.25">
      <c r="A36" s="179">
        <v>4</v>
      </c>
      <c r="B36" s="180">
        <v>26197</v>
      </c>
      <c r="C36" s="179" t="s">
        <v>240</v>
      </c>
      <c r="D36" s="179">
        <v>60655</v>
      </c>
      <c r="E36" s="179" t="s">
        <v>241</v>
      </c>
      <c r="F36" s="179" t="s">
        <v>242</v>
      </c>
      <c r="G36" t="s">
        <v>269</v>
      </c>
      <c r="H36" s="181">
        <v>26897</v>
      </c>
      <c r="I36" s="179" t="s">
        <v>265</v>
      </c>
      <c r="J36" s="179" t="s">
        <v>265</v>
      </c>
      <c r="K36" t="s">
        <v>261</v>
      </c>
      <c r="L36" s="179" t="s">
        <v>246</v>
      </c>
    </row>
    <row r="37" spans="1:12" x14ac:dyDescent="0.25">
      <c r="A37" s="179">
        <v>4</v>
      </c>
      <c r="B37" s="180">
        <v>26197</v>
      </c>
      <c r="C37" s="179" t="s">
        <v>240</v>
      </c>
      <c r="D37" s="179">
        <v>60655</v>
      </c>
      <c r="E37" s="179" t="s">
        <v>241</v>
      </c>
      <c r="F37" s="179" t="s">
        <v>242</v>
      </c>
      <c r="G37" t="s">
        <v>269</v>
      </c>
      <c r="H37" s="181">
        <v>34643</v>
      </c>
      <c r="I37" s="179" t="s">
        <v>265</v>
      </c>
      <c r="J37" s="179" t="s">
        <v>265</v>
      </c>
      <c r="K37" t="s">
        <v>261</v>
      </c>
      <c r="L37" s="179" t="s">
        <v>246</v>
      </c>
    </row>
    <row r="38" spans="1:12" x14ac:dyDescent="0.25">
      <c r="A38" s="179">
        <v>4</v>
      </c>
      <c r="B38" s="180">
        <v>26197</v>
      </c>
      <c r="C38" s="179" t="s">
        <v>240</v>
      </c>
      <c r="D38" s="179">
        <v>60655</v>
      </c>
      <c r="E38" s="179" t="s">
        <v>241</v>
      </c>
      <c r="F38" s="179" t="s">
        <v>242</v>
      </c>
      <c r="G38" t="s">
        <v>269</v>
      </c>
      <c r="H38" s="181">
        <v>36613</v>
      </c>
      <c r="I38" s="179" t="s">
        <v>265</v>
      </c>
      <c r="J38" s="179" t="s">
        <v>244</v>
      </c>
      <c r="K38" t="s">
        <v>261</v>
      </c>
      <c r="L38" s="179" t="s">
        <v>246</v>
      </c>
    </row>
    <row r="39" spans="1:12" x14ac:dyDescent="0.25">
      <c r="A39" s="179">
        <v>4</v>
      </c>
      <c r="B39" s="180">
        <v>26197</v>
      </c>
      <c r="C39" s="179" t="s">
        <v>240</v>
      </c>
      <c r="D39" s="179">
        <v>60655</v>
      </c>
      <c r="E39" s="179" t="s">
        <v>247</v>
      </c>
      <c r="F39" s="179" t="s">
        <v>242</v>
      </c>
      <c r="G39" t="s">
        <v>270</v>
      </c>
      <c r="H39" s="181">
        <v>26897</v>
      </c>
      <c r="I39" s="179" t="s">
        <v>265</v>
      </c>
      <c r="J39" s="179" t="s">
        <v>265</v>
      </c>
      <c r="K39" t="s">
        <v>261</v>
      </c>
      <c r="L39" s="179" t="s">
        <v>246</v>
      </c>
    </row>
    <row r="40" spans="1:12" x14ac:dyDescent="0.25">
      <c r="A40" s="179">
        <v>4</v>
      </c>
      <c r="B40" s="180">
        <v>26197</v>
      </c>
      <c r="C40" s="179" t="s">
        <v>240</v>
      </c>
      <c r="D40" s="179">
        <v>60655</v>
      </c>
      <c r="E40" s="179" t="s">
        <v>247</v>
      </c>
      <c r="F40" s="179" t="s">
        <v>242</v>
      </c>
      <c r="G40" t="s">
        <v>270</v>
      </c>
      <c r="H40" s="181">
        <v>34643</v>
      </c>
      <c r="I40" s="179" t="s">
        <v>265</v>
      </c>
      <c r="J40" s="179" t="s">
        <v>265</v>
      </c>
      <c r="K40" t="s">
        <v>261</v>
      </c>
      <c r="L40" s="179" t="s">
        <v>246</v>
      </c>
    </row>
    <row r="41" spans="1:12" x14ac:dyDescent="0.25">
      <c r="A41" s="179">
        <v>4</v>
      </c>
      <c r="B41" s="180">
        <v>26197</v>
      </c>
      <c r="C41" s="179" t="s">
        <v>240</v>
      </c>
      <c r="D41" s="179">
        <v>60655</v>
      </c>
      <c r="E41" s="179" t="s">
        <v>247</v>
      </c>
      <c r="F41" s="179" t="s">
        <v>242</v>
      </c>
      <c r="G41" t="s">
        <v>270</v>
      </c>
      <c r="H41" s="181">
        <v>36613</v>
      </c>
      <c r="I41" s="179" t="s">
        <v>265</v>
      </c>
      <c r="J41" s="179" t="s">
        <v>244</v>
      </c>
      <c r="K41" t="s">
        <v>261</v>
      </c>
      <c r="L41" s="179" t="s">
        <v>246</v>
      </c>
    </row>
    <row r="42" spans="1:12" x14ac:dyDescent="0.25">
      <c r="A42" s="179">
        <v>4</v>
      </c>
      <c r="B42" s="180">
        <v>26197</v>
      </c>
      <c r="C42" s="179" t="s">
        <v>240</v>
      </c>
      <c r="D42" s="179">
        <v>60655</v>
      </c>
      <c r="E42" s="179" t="s">
        <v>249</v>
      </c>
      <c r="F42" s="179" t="s">
        <v>242</v>
      </c>
      <c r="G42" t="s">
        <v>263</v>
      </c>
      <c r="H42" s="181">
        <v>34643</v>
      </c>
      <c r="I42" s="179" t="s">
        <v>265</v>
      </c>
      <c r="J42" s="179" t="s">
        <v>265</v>
      </c>
      <c r="K42" t="s">
        <v>261</v>
      </c>
      <c r="L42" s="179" t="s">
        <v>246</v>
      </c>
    </row>
    <row r="43" spans="1:12" x14ac:dyDescent="0.25">
      <c r="A43" s="179">
        <v>4</v>
      </c>
      <c r="B43" s="180">
        <v>26197</v>
      </c>
      <c r="C43" s="179" t="s">
        <v>240</v>
      </c>
      <c r="D43" s="179">
        <v>60655</v>
      </c>
      <c r="E43" s="179" t="s">
        <v>249</v>
      </c>
      <c r="F43" s="179" t="s">
        <v>242</v>
      </c>
      <c r="G43" t="s">
        <v>263</v>
      </c>
      <c r="H43" s="181">
        <v>36613</v>
      </c>
      <c r="I43" s="179" t="s">
        <v>265</v>
      </c>
      <c r="J43" s="179" t="s">
        <v>244</v>
      </c>
      <c r="K43" t="s">
        <v>261</v>
      </c>
      <c r="L43" s="179" t="s">
        <v>246</v>
      </c>
    </row>
    <row r="44" spans="1:12" x14ac:dyDescent="0.25">
      <c r="A44" s="179">
        <v>4</v>
      </c>
      <c r="B44" s="180">
        <v>26197</v>
      </c>
      <c r="C44" s="179" t="s">
        <v>240</v>
      </c>
      <c r="D44" s="179">
        <v>60655</v>
      </c>
      <c r="E44" s="179" t="s">
        <v>251</v>
      </c>
      <c r="F44" s="179" t="s">
        <v>242</v>
      </c>
      <c r="G44" t="s">
        <v>264</v>
      </c>
      <c r="H44" s="181">
        <v>26897</v>
      </c>
      <c r="I44" s="179" t="s">
        <v>265</v>
      </c>
      <c r="J44" s="179" t="s">
        <v>265</v>
      </c>
      <c r="K44" t="s">
        <v>261</v>
      </c>
      <c r="L44" s="179" t="s">
        <v>246</v>
      </c>
    </row>
    <row r="45" spans="1:12" x14ac:dyDescent="0.25">
      <c r="A45" s="179">
        <v>4</v>
      </c>
      <c r="B45" s="180">
        <v>26197</v>
      </c>
      <c r="C45" s="179" t="s">
        <v>240</v>
      </c>
      <c r="D45" s="179">
        <v>60655</v>
      </c>
      <c r="E45" s="179" t="s">
        <v>251</v>
      </c>
      <c r="F45" s="179" t="s">
        <v>242</v>
      </c>
      <c r="G45" t="s">
        <v>264</v>
      </c>
      <c r="I45" s="179" t="s">
        <v>265</v>
      </c>
      <c r="J45" s="179" t="s">
        <v>265</v>
      </c>
      <c r="K45" t="s">
        <v>261</v>
      </c>
      <c r="L45" s="179" t="s">
        <v>246</v>
      </c>
    </row>
    <row r="46" spans="1:12" x14ac:dyDescent="0.25">
      <c r="A46" s="179">
        <v>4</v>
      </c>
      <c r="B46" s="180">
        <v>26197</v>
      </c>
      <c r="C46" s="179" t="s">
        <v>240</v>
      </c>
      <c r="D46" s="179">
        <v>60655</v>
      </c>
      <c r="E46" s="179" t="s">
        <v>254</v>
      </c>
      <c r="F46" s="179" t="s">
        <v>242</v>
      </c>
      <c r="G46" t="s">
        <v>266</v>
      </c>
      <c r="I46" s="179" t="s">
        <v>265</v>
      </c>
      <c r="K46" t="s">
        <v>261</v>
      </c>
      <c r="L46" s="179" t="s">
        <v>246</v>
      </c>
    </row>
    <row r="47" spans="1:12" x14ac:dyDescent="0.25">
      <c r="A47" s="179">
        <v>4</v>
      </c>
      <c r="B47" s="180">
        <v>26197</v>
      </c>
      <c r="C47" s="179" t="s">
        <v>240</v>
      </c>
      <c r="D47" s="179">
        <v>60655</v>
      </c>
      <c r="E47" s="179" t="s">
        <v>256</v>
      </c>
      <c r="F47" s="179" t="s">
        <v>242</v>
      </c>
      <c r="G47" t="s">
        <v>267</v>
      </c>
      <c r="I47" s="179" t="s">
        <v>265</v>
      </c>
      <c r="K47" t="s">
        <v>261</v>
      </c>
      <c r="L47" s="179" t="s">
        <v>246</v>
      </c>
    </row>
    <row r="48" spans="1:12" x14ac:dyDescent="0.25">
      <c r="A48" s="179">
        <v>4</v>
      </c>
      <c r="B48" s="180">
        <v>26197</v>
      </c>
      <c r="C48" s="179" t="s">
        <v>240</v>
      </c>
      <c r="D48" s="179">
        <v>60655</v>
      </c>
      <c r="E48" s="179">
        <v>60</v>
      </c>
      <c r="F48" s="179" t="s">
        <v>242</v>
      </c>
      <c r="G48" t="s">
        <v>268</v>
      </c>
      <c r="I48" s="179" t="s">
        <v>265</v>
      </c>
      <c r="K48" t="s">
        <v>261</v>
      </c>
      <c r="L48" s="179" t="s">
        <v>246</v>
      </c>
    </row>
    <row r="49" spans="1:12" x14ac:dyDescent="0.25">
      <c r="A49" s="179">
        <v>4</v>
      </c>
      <c r="B49" s="180">
        <v>26197</v>
      </c>
      <c r="C49" s="179" t="s">
        <v>240</v>
      </c>
      <c r="D49" s="179">
        <v>60655</v>
      </c>
      <c r="E49" s="179">
        <v>61</v>
      </c>
      <c r="F49" s="179" t="s">
        <v>259</v>
      </c>
      <c r="I49" s="179" t="s">
        <v>265</v>
      </c>
      <c r="K49" t="s">
        <v>261</v>
      </c>
      <c r="L49" s="179" t="s">
        <v>246</v>
      </c>
    </row>
    <row r="50" spans="1:12" x14ac:dyDescent="0.25">
      <c r="A50" s="179">
        <v>5</v>
      </c>
      <c r="B50" s="180">
        <v>25379</v>
      </c>
      <c r="C50" s="179" t="s">
        <v>240</v>
      </c>
      <c r="D50" s="179">
        <v>60706</v>
      </c>
      <c r="E50" s="179" t="s">
        <v>241</v>
      </c>
      <c r="F50" s="179" t="s">
        <v>242</v>
      </c>
      <c r="G50" t="s">
        <v>269</v>
      </c>
      <c r="H50" s="181">
        <v>24159</v>
      </c>
      <c r="I50" s="179" t="s">
        <v>265</v>
      </c>
      <c r="J50" s="179" t="s">
        <v>244</v>
      </c>
      <c r="K50" t="s">
        <v>261</v>
      </c>
      <c r="L50" s="179" t="s">
        <v>246</v>
      </c>
    </row>
    <row r="51" spans="1:12" x14ac:dyDescent="0.25">
      <c r="A51" s="179">
        <v>5</v>
      </c>
      <c r="B51" s="180">
        <v>25379</v>
      </c>
      <c r="C51" s="179" t="s">
        <v>240</v>
      </c>
      <c r="D51" s="179">
        <v>60706</v>
      </c>
      <c r="E51" s="179" t="s">
        <v>241</v>
      </c>
      <c r="F51" s="179" t="s">
        <v>242</v>
      </c>
      <c r="G51" t="s">
        <v>269</v>
      </c>
      <c r="H51" s="181">
        <v>31524</v>
      </c>
      <c r="I51" s="179" t="s">
        <v>265</v>
      </c>
      <c r="J51" s="179" t="s">
        <v>244</v>
      </c>
      <c r="K51" t="s">
        <v>261</v>
      </c>
      <c r="L51" s="179" t="s">
        <v>246</v>
      </c>
    </row>
    <row r="52" spans="1:12" x14ac:dyDescent="0.25">
      <c r="A52" s="179">
        <v>5</v>
      </c>
      <c r="B52" s="180">
        <v>25379</v>
      </c>
      <c r="C52" s="179" t="s">
        <v>240</v>
      </c>
      <c r="D52" s="179">
        <v>60706</v>
      </c>
      <c r="E52" s="179" t="s">
        <v>241</v>
      </c>
      <c r="F52" s="179" t="s">
        <v>242</v>
      </c>
      <c r="G52" t="s">
        <v>269</v>
      </c>
      <c r="H52" s="181">
        <v>35189</v>
      </c>
      <c r="I52" s="179" t="s">
        <v>265</v>
      </c>
      <c r="J52" s="179" t="s">
        <v>265</v>
      </c>
      <c r="K52" t="s">
        <v>261</v>
      </c>
      <c r="L52" s="179" t="s">
        <v>246</v>
      </c>
    </row>
    <row r="53" spans="1:12" x14ac:dyDescent="0.25">
      <c r="A53" s="179">
        <v>5</v>
      </c>
      <c r="B53" s="180">
        <v>25379</v>
      </c>
      <c r="C53" s="179" t="s">
        <v>240</v>
      </c>
      <c r="D53" s="179">
        <v>60706</v>
      </c>
      <c r="E53" s="179" t="s">
        <v>241</v>
      </c>
      <c r="F53" s="179" t="s">
        <v>242</v>
      </c>
      <c r="G53" t="s">
        <v>269</v>
      </c>
      <c r="H53" s="181">
        <v>35532</v>
      </c>
      <c r="I53" s="179" t="s">
        <v>265</v>
      </c>
      <c r="J53" s="179" t="s">
        <v>265</v>
      </c>
      <c r="K53" t="s">
        <v>261</v>
      </c>
      <c r="L53" s="179" t="s">
        <v>246</v>
      </c>
    </row>
    <row r="54" spans="1:12" x14ac:dyDescent="0.25">
      <c r="A54" s="179">
        <v>5</v>
      </c>
      <c r="B54" s="180">
        <v>25379</v>
      </c>
      <c r="C54" s="179" t="s">
        <v>240</v>
      </c>
      <c r="D54" s="179">
        <v>60706</v>
      </c>
      <c r="E54" s="179" t="s">
        <v>247</v>
      </c>
      <c r="F54" s="179" t="s">
        <v>242</v>
      </c>
      <c r="G54" t="s">
        <v>271</v>
      </c>
      <c r="H54" s="181">
        <v>24159</v>
      </c>
      <c r="I54" s="179" t="s">
        <v>265</v>
      </c>
      <c r="J54" s="179" t="s">
        <v>244</v>
      </c>
      <c r="K54" t="s">
        <v>261</v>
      </c>
      <c r="L54" s="179" t="s">
        <v>246</v>
      </c>
    </row>
    <row r="55" spans="1:12" x14ac:dyDescent="0.25">
      <c r="A55" s="179">
        <v>5</v>
      </c>
      <c r="B55" s="180">
        <v>25379</v>
      </c>
      <c r="C55" s="179" t="s">
        <v>240</v>
      </c>
      <c r="D55" s="179">
        <v>60706</v>
      </c>
      <c r="E55" s="179" t="s">
        <v>247</v>
      </c>
      <c r="F55" s="179" t="s">
        <v>242</v>
      </c>
      <c r="G55" t="s">
        <v>271</v>
      </c>
      <c r="H55" s="181">
        <v>31524</v>
      </c>
      <c r="I55" s="179" t="s">
        <v>265</v>
      </c>
      <c r="J55" s="179" t="s">
        <v>244</v>
      </c>
      <c r="K55" t="s">
        <v>261</v>
      </c>
      <c r="L55" s="179" t="s">
        <v>246</v>
      </c>
    </row>
    <row r="56" spans="1:12" x14ac:dyDescent="0.25">
      <c r="A56" s="179">
        <v>5</v>
      </c>
      <c r="B56" s="180">
        <v>25379</v>
      </c>
      <c r="C56" s="179" t="s">
        <v>240</v>
      </c>
      <c r="D56" s="179">
        <v>60706</v>
      </c>
      <c r="E56" s="179" t="s">
        <v>247</v>
      </c>
      <c r="F56" s="179" t="s">
        <v>242</v>
      </c>
      <c r="G56" t="s">
        <v>271</v>
      </c>
      <c r="H56" s="181">
        <v>35189</v>
      </c>
      <c r="I56" s="179" t="s">
        <v>265</v>
      </c>
      <c r="J56" s="179" t="s">
        <v>265</v>
      </c>
      <c r="K56" t="s">
        <v>261</v>
      </c>
      <c r="L56" s="179" t="s">
        <v>246</v>
      </c>
    </row>
    <row r="57" spans="1:12" x14ac:dyDescent="0.25">
      <c r="A57" s="179">
        <v>5</v>
      </c>
      <c r="B57" s="180">
        <v>25379</v>
      </c>
      <c r="C57" s="179" t="s">
        <v>240</v>
      </c>
      <c r="D57" s="179">
        <v>60706</v>
      </c>
      <c r="E57" s="179" t="s">
        <v>247</v>
      </c>
      <c r="F57" s="179" t="s">
        <v>242</v>
      </c>
      <c r="G57" t="s">
        <v>271</v>
      </c>
      <c r="H57" s="181">
        <v>35532</v>
      </c>
      <c r="I57" s="179" t="s">
        <v>265</v>
      </c>
      <c r="J57" s="179" t="s">
        <v>265</v>
      </c>
      <c r="K57" t="s">
        <v>261</v>
      </c>
      <c r="L57" s="179" t="s">
        <v>246</v>
      </c>
    </row>
    <row r="58" spans="1:12" x14ac:dyDescent="0.25">
      <c r="A58" s="179">
        <v>5</v>
      </c>
      <c r="B58" s="180">
        <v>25379</v>
      </c>
      <c r="C58" s="179" t="s">
        <v>240</v>
      </c>
      <c r="D58" s="179">
        <v>60706</v>
      </c>
      <c r="E58" s="179" t="s">
        <v>249</v>
      </c>
      <c r="F58" s="179" t="s">
        <v>242</v>
      </c>
      <c r="G58" t="s">
        <v>263</v>
      </c>
      <c r="H58" s="181">
        <v>24159</v>
      </c>
      <c r="I58" s="179" t="s">
        <v>265</v>
      </c>
      <c r="J58" s="179" t="s">
        <v>244</v>
      </c>
      <c r="K58" t="s">
        <v>261</v>
      </c>
      <c r="L58" s="179" t="s">
        <v>246</v>
      </c>
    </row>
    <row r="59" spans="1:12" x14ac:dyDescent="0.25">
      <c r="A59" s="179">
        <v>5</v>
      </c>
      <c r="B59" s="180">
        <v>25379</v>
      </c>
      <c r="C59" s="179" t="s">
        <v>240</v>
      </c>
      <c r="D59" s="179">
        <v>60706</v>
      </c>
      <c r="E59" s="179" t="s">
        <v>249</v>
      </c>
      <c r="F59" s="179" t="s">
        <v>242</v>
      </c>
      <c r="G59" t="s">
        <v>263</v>
      </c>
      <c r="H59" s="181">
        <v>31524</v>
      </c>
      <c r="I59" s="179" t="s">
        <v>265</v>
      </c>
      <c r="J59" s="179" t="s">
        <v>244</v>
      </c>
      <c r="K59" t="s">
        <v>261</v>
      </c>
      <c r="L59" s="179" t="s">
        <v>246</v>
      </c>
    </row>
    <row r="60" spans="1:12" x14ac:dyDescent="0.25">
      <c r="A60" s="179">
        <v>5</v>
      </c>
      <c r="B60" s="180">
        <v>25379</v>
      </c>
      <c r="C60" s="179" t="s">
        <v>240</v>
      </c>
      <c r="D60" s="179">
        <v>60706</v>
      </c>
      <c r="E60" s="179" t="s">
        <v>249</v>
      </c>
      <c r="F60" s="179" t="s">
        <v>242</v>
      </c>
      <c r="G60" t="s">
        <v>263</v>
      </c>
      <c r="H60" s="181">
        <v>35189</v>
      </c>
      <c r="I60" s="179" t="s">
        <v>265</v>
      </c>
      <c r="J60" s="179" t="s">
        <v>265</v>
      </c>
      <c r="K60" t="s">
        <v>261</v>
      </c>
      <c r="L60" s="179" t="s">
        <v>246</v>
      </c>
    </row>
    <row r="61" spans="1:12" x14ac:dyDescent="0.25">
      <c r="A61" s="179">
        <v>5</v>
      </c>
      <c r="B61" s="180">
        <v>25379</v>
      </c>
      <c r="C61" s="179" t="s">
        <v>240</v>
      </c>
      <c r="D61" s="179">
        <v>60706</v>
      </c>
      <c r="E61" s="179" t="s">
        <v>249</v>
      </c>
      <c r="F61" s="179" t="s">
        <v>242</v>
      </c>
      <c r="G61" t="s">
        <v>263</v>
      </c>
      <c r="H61" s="181">
        <v>35532</v>
      </c>
      <c r="I61" s="179" t="s">
        <v>265</v>
      </c>
      <c r="J61" s="179" t="s">
        <v>265</v>
      </c>
      <c r="K61" t="s">
        <v>261</v>
      </c>
      <c r="L61" s="179" t="s">
        <v>246</v>
      </c>
    </row>
    <row r="62" spans="1:12" x14ac:dyDescent="0.25">
      <c r="A62" s="179">
        <v>5</v>
      </c>
      <c r="B62" s="180">
        <v>25379</v>
      </c>
      <c r="C62" s="179" t="s">
        <v>240</v>
      </c>
      <c r="D62" s="179">
        <v>60706</v>
      </c>
      <c r="E62" s="179" t="s">
        <v>251</v>
      </c>
      <c r="F62" s="179" t="s">
        <v>242</v>
      </c>
      <c r="G62" t="s">
        <v>264</v>
      </c>
      <c r="H62" s="181">
        <v>24159</v>
      </c>
      <c r="I62" s="179" t="s">
        <v>265</v>
      </c>
      <c r="J62" s="179" t="s">
        <v>244</v>
      </c>
      <c r="K62" t="s">
        <v>261</v>
      </c>
      <c r="L62" s="179" t="s">
        <v>246</v>
      </c>
    </row>
    <row r="63" spans="1:12" x14ac:dyDescent="0.25">
      <c r="A63" s="179">
        <v>5</v>
      </c>
      <c r="B63" s="180">
        <v>25379</v>
      </c>
      <c r="C63" s="179" t="s">
        <v>240</v>
      </c>
      <c r="D63" s="179">
        <v>60706</v>
      </c>
      <c r="E63" s="179" t="s">
        <v>251</v>
      </c>
      <c r="F63" s="179" t="s">
        <v>242</v>
      </c>
      <c r="G63" t="s">
        <v>264</v>
      </c>
      <c r="H63" s="181">
        <v>31524</v>
      </c>
      <c r="I63" s="179" t="s">
        <v>265</v>
      </c>
      <c r="J63" s="179" t="s">
        <v>244</v>
      </c>
      <c r="K63" t="s">
        <v>261</v>
      </c>
      <c r="L63" s="179" t="s">
        <v>246</v>
      </c>
    </row>
    <row r="64" spans="1:12" x14ac:dyDescent="0.25">
      <c r="A64" s="179">
        <v>5</v>
      </c>
      <c r="B64" s="180">
        <v>25379</v>
      </c>
      <c r="C64" s="179" t="s">
        <v>240</v>
      </c>
      <c r="D64" s="179">
        <v>60706</v>
      </c>
      <c r="E64" s="179" t="s">
        <v>251</v>
      </c>
      <c r="F64" s="179" t="s">
        <v>242</v>
      </c>
      <c r="G64" t="s">
        <v>264</v>
      </c>
      <c r="H64" s="181">
        <v>35189</v>
      </c>
      <c r="I64" s="179" t="s">
        <v>265</v>
      </c>
      <c r="J64" s="179" t="s">
        <v>265</v>
      </c>
      <c r="K64" t="s">
        <v>261</v>
      </c>
      <c r="L64" s="179" t="s">
        <v>246</v>
      </c>
    </row>
    <row r="65" spans="1:12" x14ac:dyDescent="0.25">
      <c r="A65" s="179">
        <v>5</v>
      </c>
      <c r="B65" s="180">
        <v>25379</v>
      </c>
      <c r="C65" s="179" t="s">
        <v>240</v>
      </c>
      <c r="D65" s="179">
        <v>60706</v>
      </c>
      <c r="E65" s="179" t="s">
        <v>251</v>
      </c>
      <c r="F65" s="179" t="s">
        <v>242</v>
      </c>
      <c r="G65" t="s">
        <v>264</v>
      </c>
      <c r="H65" s="181">
        <v>35532</v>
      </c>
      <c r="I65" s="179" t="s">
        <v>265</v>
      </c>
      <c r="J65" s="179" t="s">
        <v>265</v>
      </c>
      <c r="K65" t="s">
        <v>261</v>
      </c>
      <c r="L65" s="179" t="s">
        <v>246</v>
      </c>
    </row>
    <row r="66" spans="1:12" x14ac:dyDescent="0.25">
      <c r="A66" s="179">
        <v>5</v>
      </c>
      <c r="B66" s="180">
        <v>25379</v>
      </c>
      <c r="C66" s="179" t="s">
        <v>240</v>
      </c>
      <c r="D66" s="179">
        <v>60706</v>
      </c>
      <c r="E66" s="179" t="s">
        <v>254</v>
      </c>
      <c r="F66" s="179" t="s">
        <v>242</v>
      </c>
      <c r="G66" t="s">
        <v>266</v>
      </c>
      <c r="I66" s="179" t="s">
        <v>265</v>
      </c>
      <c r="K66" t="s">
        <v>261</v>
      </c>
      <c r="L66" s="179" t="s">
        <v>246</v>
      </c>
    </row>
    <row r="67" spans="1:12" x14ac:dyDescent="0.25">
      <c r="A67" s="179">
        <v>5</v>
      </c>
      <c r="B67" s="180">
        <v>25379</v>
      </c>
      <c r="C67" s="179" t="s">
        <v>240</v>
      </c>
      <c r="D67" s="179">
        <v>60706</v>
      </c>
      <c r="E67" s="179" t="s">
        <v>256</v>
      </c>
      <c r="F67" s="179" t="s">
        <v>242</v>
      </c>
      <c r="G67" t="s">
        <v>267</v>
      </c>
      <c r="I67" s="179" t="s">
        <v>265</v>
      </c>
      <c r="K67" t="s">
        <v>261</v>
      </c>
      <c r="L67" s="179" t="s">
        <v>246</v>
      </c>
    </row>
    <row r="68" spans="1:12" x14ac:dyDescent="0.25">
      <c r="A68" s="179">
        <v>6</v>
      </c>
      <c r="B68" s="180">
        <v>27626</v>
      </c>
      <c r="C68" s="179" t="s">
        <v>240</v>
      </c>
      <c r="D68" s="179">
        <v>62545</v>
      </c>
      <c r="E68" s="179" t="s">
        <v>241</v>
      </c>
      <c r="F68" s="179" t="s">
        <v>242</v>
      </c>
      <c r="G68" t="s">
        <v>243</v>
      </c>
      <c r="H68" s="181">
        <v>33891</v>
      </c>
      <c r="I68" s="179" t="s">
        <v>265</v>
      </c>
      <c r="J68" s="179" t="s">
        <v>265</v>
      </c>
      <c r="K68" t="s">
        <v>245</v>
      </c>
      <c r="L68" s="179" t="s">
        <v>246</v>
      </c>
    </row>
    <row r="69" spans="1:12" x14ac:dyDescent="0.25">
      <c r="A69" s="179">
        <v>6</v>
      </c>
      <c r="B69" s="180">
        <v>27626</v>
      </c>
      <c r="C69" s="179" t="s">
        <v>240</v>
      </c>
      <c r="D69" s="179">
        <v>62545</v>
      </c>
      <c r="E69" s="179" t="s">
        <v>241</v>
      </c>
      <c r="F69" s="179" t="s">
        <v>242</v>
      </c>
      <c r="G69" t="s">
        <v>243</v>
      </c>
      <c r="H69" s="181">
        <v>36369</v>
      </c>
      <c r="I69" s="179" t="s">
        <v>265</v>
      </c>
      <c r="J69" s="179" t="s">
        <v>265</v>
      </c>
      <c r="K69" t="s">
        <v>245</v>
      </c>
      <c r="L69" s="179" t="s">
        <v>246</v>
      </c>
    </row>
    <row r="70" spans="1:12" x14ac:dyDescent="0.25">
      <c r="A70" s="179">
        <v>6</v>
      </c>
      <c r="B70" s="180">
        <v>27626</v>
      </c>
      <c r="C70" s="179" t="s">
        <v>240</v>
      </c>
      <c r="D70" s="179">
        <v>62545</v>
      </c>
      <c r="E70" s="179" t="s">
        <v>241</v>
      </c>
      <c r="F70" s="179" t="s">
        <v>242</v>
      </c>
      <c r="G70" t="s">
        <v>243</v>
      </c>
      <c r="H70" s="181">
        <v>38221</v>
      </c>
      <c r="I70" s="179" t="s">
        <v>265</v>
      </c>
      <c r="J70" s="179" t="s">
        <v>265</v>
      </c>
      <c r="K70" t="s">
        <v>245</v>
      </c>
      <c r="L70" s="179" t="s">
        <v>246</v>
      </c>
    </row>
    <row r="71" spans="1:12" x14ac:dyDescent="0.25">
      <c r="A71" s="179">
        <v>6</v>
      </c>
      <c r="B71" s="180">
        <v>27626</v>
      </c>
      <c r="C71" s="179" t="s">
        <v>240</v>
      </c>
      <c r="D71" s="179">
        <v>62545</v>
      </c>
      <c r="E71" s="179" t="s">
        <v>247</v>
      </c>
      <c r="F71" s="179" t="s">
        <v>242</v>
      </c>
      <c r="G71" t="s">
        <v>248</v>
      </c>
      <c r="H71" s="181">
        <v>33891</v>
      </c>
      <c r="I71" s="179" t="s">
        <v>265</v>
      </c>
      <c r="J71" s="179" t="s">
        <v>265</v>
      </c>
      <c r="K71" t="s">
        <v>245</v>
      </c>
      <c r="L71" s="179" t="s">
        <v>246</v>
      </c>
    </row>
    <row r="72" spans="1:12" x14ac:dyDescent="0.25">
      <c r="A72" s="179">
        <v>6</v>
      </c>
      <c r="B72" s="180">
        <v>27626</v>
      </c>
      <c r="C72" s="179" t="s">
        <v>240</v>
      </c>
      <c r="D72" s="179">
        <v>62545</v>
      </c>
      <c r="E72" s="179" t="s">
        <v>247</v>
      </c>
      <c r="F72" s="179" t="s">
        <v>242</v>
      </c>
      <c r="G72" t="s">
        <v>248</v>
      </c>
      <c r="H72" s="181">
        <v>36369</v>
      </c>
      <c r="I72" s="179" t="s">
        <v>265</v>
      </c>
      <c r="J72" s="179" t="s">
        <v>265</v>
      </c>
      <c r="K72" t="s">
        <v>245</v>
      </c>
      <c r="L72" s="179" t="s">
        <v>246</v>
      </c>
    </row>
    <row r="73" spans="1:12" x14ac:dyDescent="0.25">
      <c r="A73" s="179">
        <v>6</v>
      </c>
      <c r="B73" s="180">
        <v>27626</v>
      </c>
      <c r="C73" s="179" t="s">
        <v>240</v>
      </c>
      <c r="D73" s="179">
        <v>62545</v>
      </c>
      <c r="E73" s="179" t="s">
        <v>247</v>
      </c>
      <c r="F73" s="179" t="s">
        <v>242</v>
      </c>
      <c r="G73" t="s">
        <v>248</v>
      </c>
      <c r="H73" s="181">
        <v>38221</v>
      </c>
      <c r="I73" s="179" t="s">
        <v>265</v>
      </c>
      <c r="J73" s="179" t="s">
        <v>265</v>
      </c>
      <c r="K73" t="s">
        <v>245</v>
      </c>
      <c r="L73" s="179" t="s">
        <v>246</v>
      </c>
    </row>
    <row r="74" spans="1:12" x14ac:dyDescent="0.25">
      <c r="A74" s="179">
        <v>6</v>
      </c>
      <c r="B74" s="180">
        <v>27626</v>
      </c>
      <c r="C74" s="179" t="s">
        <v>240</v>
      </c>
      <c r="D74" s="179">
        <v>62545</v>
      </c>
      <c r="E74" s="179" t="s">
        <v>249</v>
      </c>
      <c r="F74" s="179" t="s">
        <v>242</v>
      </c>
      <c r="G74" t="s">
        <v>250</v>
      </c>
      <c r="H74" s="181">
        <v>33891</v>
      </c>
      <c r="I74" s="179" t="s">
        <v>265</v>
      </c>
      <c r="J74" s="179" t="s">
        <v>265</v>
      </c>
      <c r="K74" t="s">
        <v>245</v>
      </c>
      <c r="L74" s="179" t="s">
        <v>246</v>
      </c>
    </row>
    <row r="75" spans="1:12" x14ac:dyDescent="0.25">
      <c r="A75" s="179">
        <v>6</v>
      </c>
      <c r="B75" s="180">
        <v>27626</v>
      </c>
      <c r="C75" s="179" t="s">
        <v>240</v>
      </c>
      <c r="D75" s="179">
        <v>62545</v>
      </c>
      <c r="E75" s="179" t="s">
        <v>249</v>
      </c>
      <c r="F75" s="179" t="s">
        <v>242</v>
      </c>
      <c r="G75" t="s">
        <v>250</v>
      </c>
      <c r="H75" s="181">
        <v>36369</v>
      </c>
      <c r="I75" s="179" t="s">
        <v>265</v>
      </c>
      <c r="J75" s="179" t="s">
        <v>265</v>
      </c>
      <c r="K75" t="s">
        <v>245</v>
      </c>
      <c r="L75" s="179" t="s">
        <v>246</v>
      </c>
    </row>
    <row r="76" spans="1:12" x14ac:dyDescent="0.25">
      <c r="A76" s="179">
        <v>6</v>
      </c>
      <c r="B76" s="180">
        <v>27626</v>
      </c>
      <c r="C76" s="179" t="s">
        <v>240</v>
      </c>
      <c r="D76" s="179">
        <v>62545</v>
      </c>
      <c r="E76" s="179" t="s">
        <v>249</v>
      </c>
      <c r="F76" s="179" t="s">
        <v>242</v>
      </c>
      <c r="G76" t="s">
        <v>250</v>
      </c>
      <c r="H76" s="181">
        <v>38221</v>
      </c>
      <c r="I76" s="179" t="s">
        <v>265</v>
      </c>
      <c r="J76" s="179" t="s">
        <v>265</v>
      </c>
      <c r="K76" t="s">
        <v>245</v>
      </c>
      <c r="L76" s="179" t="s">
        <v>246</v>
      </c>
    </row>
    <row r="77" spans="1:12" x14ac:dyDescent="0.25">
      <c r="A77" s="179">
        <v>6</v>
      </c>
      <c r="B77" s="180">
        <v>27626</v>
      </c>
      <c r="C77" s="179" t="s">
        <v>240</v>
      </c>
      <c r="D77" s="179">
        <v>62545</v>
      </c>
      <c r="E77" s="179" t="s">
        <v>251</v>
      </c>
      <c r="F77" s="179" t="s">
        <v>242</v>
      </c>
      <c r="G77" t="s">
        <v>252</v>
      </c>
      <c r="H77" s="181">
        <v>33891</v>
      </c>
      <c r="I77" s="179" t="s">
        <v>265</v>
      </c>
      <c r="J77" s="179" t="s">
        <v>265</v>
      </c>
      <c r="K77" t="s">
        <v>245</v>
      </c>
      <c r="L77" s="179" t="s">
        <v>246</v>
      </c>
    </row>
    <row r="78" spans="1:12" x14ac:dyDescent="0.25">
      <c r="A78" s="179">
        <v>6</v>
      </c>
      <c r="B78" s="180">
        <v>27626</v>
      </c>
      <c r="C78" s="179" t="s">
        <v>240</v>
      </c>
      <c r="D78" s="179">
        <v>62545</v>
      </c>
      <c r="E78" s="179" t="s">
        <v>251</v>
      </c>
      <c r="F78" s="179" t="s">
        <v>242</v>
      </c>
      <c r="G78" t="s">
        <v>252</v>
      </c>
      <c r="H78" s="181">
        <v>36369</v>
      </c>
      <c r="I78" s="179" t="s">
        <v>265</v>
      </c>
      <c r="J78" s="179" t="s">
        <v>265</v>
      </c>
      <c r="K78" t="s">
        <v>245</v>
      </c>
      <c r="L78" s="179" t="s">
        <v>246</v>
      </c>
    </row>
    <row r="79" spans="1:12" x14ac:dyDescent="0.25">
      <c r="A79" s="179">
        <v>6</v>
      </c>
      <c r="B79" s="180">
        <v>27626</v>
      </c>
      <c r="C79" s="179" t="s">
        <v>240</v>
      </c>
      <c r="D79" s="179">
        <v>62545</v>
      </c>
      <c r="E79" s="179" t="s">
        <v>251</v>
      </c>
      <c r="F79" s="179" t="s">
        <v>242</v>
      </c>
      <c r="G79" t="s">
        <v>252</v>
      </c>
      <c r="H79" s="181">
        <v>38221</v>
      </c>
      <c r="I79" s="179" t="s">
        <v>265</v>
      </c>
      <c r="J79" s="179" t="s">
        <v>265</v>
      </c>
      <c r="K79" t="s">
        <v>245</v>
      </c>
      <c r="L79" s="179" t="s">
        <v>246</v>
      </c>
    </row>
    <row r="80" spans="1:12" x14ac:dyDescent="0.25">
      <c r="A80" s="179">
        <v>6</v>
      </c>
      <c r="B80" s="180">
        <v>27626</v>
      </c>
      <c r="C80" s="179" t="s">
        <v>240</v>
      </c>
      <c r="D80" s="179">
        <v>62545</v>
      </c>
      <c r="E80" s="179" t="s">
        <v>251</v>
      </c>
      <c r="F80" s="179" t="s">
        <v>242</v>
      </c>
      <c r="G80" t="s">
        <v>252</v>
      </c>
      <c r="H80" s="181">
        <v>31478</v>
      </c>
      <c r="I80" s="179" t="s">
        <v>265</v>
      </c>
      <c r="J80" s="179" t="s">
        <v>244</v>
      </c>
      <c r="K80" t="s">
        <v>245</v>
      </c>
      <c r="L80" s="179" t="s">
        <v>246</v>
      </c>
    </row>
    <row r="81" spans="1:12" x14ac:dyDescent="0.25">
      <c r="A81" s="179">
        <v>6</v>
      </c>
      <c r="B81" s="180">
        <v>27626</v>
      </c>
      <c r="C81" s="179" t="s">
        <v>240</v>
      </c>
      <c r="D81" s="179">
        <v>62545</v>
      </c>
      <c r="E81" s="179" t="s">
        <v>254</v>
      </c>
      <c r="F81" s="179" t="s">
        <v>242</v>
      </c>
      <c r="G81" t="s">
        <v>255</v>
      </c>
      <c r="I81" s="179" t="s">
        <v>265</v>
      </c>
      <c r="K81" t="s">
        <v>245</v>
      </c>
      <c r="L81" s="179" t="s">
        <v>246</v>
      </c>
    </row>
    <row r="82" spans="1:12" x14ac:dyDescent="0.25">
      <c r="A82" s="179">
        <v>6</v>
      </c>
      <c r="B82" s="180">
        <v>27626</v>
      </c>
      <c r="C82" s="179" t="s">
        <v>240</v>
      </c>
      <c r="D82" s="179">
        <v>62545</v>
      </c>
      <c r="E82" s="179" t="s">
        <v>256</v>
      </c>
      <c r="F82" s="179" t="s">
        <v>242</v>
      </c>
      <c r="G82" t="s">
        <v>257</v>
      </c>
      <c r="I82" s="179" t="s">
        <v>265</v>
      </c>
      <c r="K82" t="s">
        <v>245</v>
      </c>
      <c r="L82" s="179" t="s">
        <v>246</v>
      </c>
    </row>
    <row r="83" spans="1:12" x14ac:dyDescent="0.25">
      <c r="A83" s="179">
        <v>6</v>
      </c>
      <c r="B83" s="180">
        <v>27626</v>
      </c>
      <c r="C83" s="179" t="s">
        <v>240</v>
      </c>
      <c r="D83" s="179">
        <v>62545</v>
      </c>
      <c r="E83" s="179">
        <v>60</v>
      </c>
      <c r="F83" s="179" t="s">
        <v>259</v>
      </c>
      <c r="I83" s="179" t="s">
        <v>265</v>
      </c>
      <c r="K83" t="s">
        <v>245</v>
      </c>
      <c r="L83" s="179" t="s">
        <v>246</v>
      </c>
    </row>
    <row r="84" spans="1:12" x14ac:dyDescent="0.25">
      <c r="A84" s="179">
        <v>6</v>
      </c>
      <c r="B84" s="180">
        <v>27626</v>
      </c>
      <c r="C84" s="179" t="s">
        <v>240</v>
      </c>
      <c r="D84" s="179">
        <v>62545</v>
      </c>
      <c r="E84" s="179">
        <v>61</v>
      </c>
      <c r="F84" s="179" t="s">
        <v>259</v>
      </c>
      <c r="I84" s="179" t="s">
        <v>265</v>
      </c>
      <c r="K84" t="s">
        <v>245</v>
      </c>
      <c r="L84" s="179" t="s">
        <v>246</v>
      </c>
    </row>
    <row r="85" spans="1:12" x14ac:dyDescent="0.25">
      <c r="A85" s="179">
        <v>7</v>
      </c>
      <c r="B85" s="180">
        <v>24117</v>
      </c>
      <c r="C85" s="179" t="s">
        <v>240</v>
      </c>
      <c r="D85" s="179">
        <v>62828</v>
      </c>
      <c r="E85" s="179" t="s">
        <v>241</v>
      </c>
      <c r="F85" s="179" t="s">
        <v>272</v>
      </c>
      <c r="I85" s="179" t="s">
        <v>265</v>
      </c>
      <c r="K85" t="s">
        <v>245</v>
      </c>
      <c r="L85" s="179" t="s">
        <v>246</v>
      </c>
    </row>
    <row r="86" spans="1:12" x14ac:dyDescent="0.25">
      <c r="A86" s="179">
        <v>7</v>
      </c>
      <c r="B86" s="180">
        <v>24117</v>
      </c>
      <c r="C86" s="179" t="s">
        <v>240</v>
      </c>
      <c r="D86" s="179">
        <v>62828</v>
      </c>
      <c r="E86" s="179" t="s">
        <v>247</v>
      </c>
      <c r="F86" s="179" t="s">
        <v>272</v>
      </c>
      <c r="I86" s="179" t="s">
        <v>265</v>
      </c>
      <c r="K86" t="s">
        <v>245</v>
      </c>
      <c r="L86" s="179" t="s">
        <v>246</v>
      </c>
    </row>
    <row r="87" spans="1:12" x14ac:dyDescent="0.25">
      <c r="A87" s="179">
        <v>7</v>
      </c>
      <c r="B87" s="180">
        <v>24117</v>
      </c>
      <c r="C87" s="179" t="s">
        <v>240</v>
      </c>
      <c r="D87" s="179">
        <v>62828</v>
      </c>
      <c r="E87" s="179" t="s">
        <v>249</v>
      </c>
      <c r="F87" s="179" t="s">
        <v>272</v>
      </c>
      <c r="I87" s="179" t="s">
        <v>265</v>
      </c>
      <c r="K87" t="s">
        <v>245</v>
      </c>
      <c r="L87" s="179" t="s">
        <v>246</v>
      </c>
    </row>
    <row r="88" spans="1:12" x14ac:dyDescent="0.25">
      <c r="A88" s="179">
        <v>7</v>
      </c>
      <c r="B88" s="180">
        <v>24117</v>
      </c>
      <c r="C88" s="179" t="s">
        <v>240</v>
      </c>
      <c r="D88" s="179">
        <v>62828</v>
      </c>
      <c r="E88" s="179" t="s">
        <v>251</v>
      </c>
      <c r="F88" s="179" t="s">
        <v>242</v>
      </c>
      <c r="G88" t="s">
        <v>252</v>
      </c>
      <c r="I88" s="179" t="s">
        <v>265</v>
      </c>
      <c r="J88" s="179" t="s">
        <v>253</v>
      </c>
      <c r="K88" t="s">
        <v>245</v>
      </c>
      <c r="L88" s="179" t="s">
        <v>246</v>
      </c>
    </row>
    <row r="89" spans="1:12" x14ac:dyDescent="0.25">
      <c r="A89" s="179">
        <v>7</v>
      </c>
      <c r="B89" s="180">
        <v>24117</v>
      </c>
      <c r="C89" s="179" t="s">
        <v>240</v>
      </c>
      <c r="D89" s="179">
        <v>62828</v>
      </c>
      <c r="E89" s="179" t="s">
        <v>251</v>
      </c>
      <c r="F89" s="179" t="s">
        <v>242</v>
      </c>
      <c r="G89" t="s">
        <v>252</v>
      </c>
      <c r="H89" s="181">
        <v>33570</v>
      </c>
      <c r="I89" s="179" t="s">
        <v>265</v>
      </c>
      <c r="J89" s="179" t="s">
        <v>244</v>
      </c>
      <c r="K89" t="s">
        <v>245</v>
      </c>
      <c r="L89" s="179" t="s">
        <v>246</v>
      </c>
    </row>
    <row r="90" spans="1:12" x14ac:dyDescent="0.25">
      <c r="A90" s="179">
        <v>7</v>
      </c>
      <c r="B90" s="180">
        <v>24117</v>
      </c>
      <c r="C90" s="179" t="s">
        <v>240</v>
      </c>
      <c r="D90" s="179">
        <v>62828</v>
      </c>
      <c r="E90" s="179" t="s">
        <v>254</v>
      </c>
      <c r="F90" s="179" t="s">
        <v>242</v>
      </c>
      <c r="G90" t="s">
        <v>255</v>
      </c>
      <c r="I90" s="179" t="s">
        <v>265</v>
      </c>
      <c r="K90" t="s">
        <v>245</v>
      </c>
      <c r="L90" s="179" t="s">
        <v>246</v>
      </c>
    </row>
    <row r="91" spans="1:12" x14ac:dyDescent="0.25">
      <c r="A91" s="179">
        <v>7</v>
      </c>
      <c r="B91" s="180">
        <v>24117</v>
      </c>
      <c r="C91" s="179" t="s">
        <v>240</v>
      </c>
      <c r="D91" s="179">
        <v>62828</v>
      </c>
      <c r="E91" s="179" t="s">
        <v>256</v>
      </c>
      <c r="F91" s="179" t="s">
        <v>242</v>
      </c>
      <c r="G91" t="s">
        <v>257</v>
      </c>
      <c r="I91" s="179" t="s">
        <v>265</v>
      </c>
      <c r="K91" t="s">
        <v>245</v>
      </c>
      <c r="L91" s="179" t="s">
        <v>246</v>
      </c>
    </row>
    <row r="92" spans="1:12" x14ac:dyDescent="0.25">
      <c r="A92" s="179">
        <v>8</v>
      </c>
      <c r="B92" s="180">
        <v>16593</v>
      </c>
      <c r="C92" s="179" t="s">
        <v>240</v>
      </c>
      <c r="D92" s="179">
        <v>60610</v>
      </c>
      <c r="E92" s="179" t="s">
        <v>241</v>
      </c>
      <c r="F92" s="179" t="s">
        <v>242</v>
      </c>
      <c r="G92" t="s">
        <v>260</v>
      </c>
      <c r="I92" s="179" t="s">
        <v>265</v>
      </c>
      <c r="K92" t="s">
        <v>261</v>
      </c>
      <c r="L92" s="179" t="s">
        <v>246</v>
      </c>
    </row>
    <row r="93" spans="1:12" x14ac:dyDescent="0.25">
      <c r="A93" s="179">
        <v>8</v>
      </c>
      <c r="B93" s="180">
        <v>16593</v>
      </c>
      <c r="C93" s="179" t="s">
        <v>240</v>
      </c>
      <c r="D93" s="179">
        <v>60610</v>
      </c>
      <c r="E93" s="179" t="s">
        <v>247</v>
      </c>
      <c r="F93" s="179" t="s">
        <v>242</v>
      </c>
      <c r="G93" t="s">
        <v>262</v>
      </c>
      <c r="I93" s="179" t="s">
        <v>265</v>
      </c>
      <c r="K93" t="s">
        <v>261</v>
      </c>
      <c r="L93" s="179" t="s">
        <v>246</v>
      </c>
    </row>
    <row r="94" spans="1:12" x14ac:dyDescent="0.25">
      <c r="A94" s="179">
        <v>8</v>
      </c>
      <c r="B94" s="180">
        <v>16593</v>
      </c>
      <c r="C94" s="179" t="s">
        <v>240</v>
      </c>
      <c r="D94" s="179">
        <v>60610</v>
      </c>
      <c r="E94" s="179" t="s">
        <v>249</v>
      </c>
      <c r="F94" s="179" t="s">
        <v>242</v>
      </c>
      <c r="G94" t="s">
        <v>263</v>
      </c>
      <c r="I94" s="179" t="s">
        <v>265</v>
      </c>
      <c r="K94" t="s">
        <v>261</v>
      </c>
      <c r="L94" s="179" t="s">
        <v>246</v>
      </c>
    </row>
    <row r="95" spans="1:12" x14ac:dyDescent="0.25">
      <c r="A95" s="179">
        <v>8</v>
      </c>
      <c r="B95" s="180">
        <v>16593</v>
      </c>
      <c r="C95" s="179" t="s">
        <v>240</v>
      </c>
      <c r="D95" s="179">
        <v>60610</v>
      </c>
      <c r="E95" s="179" t="s">
        <v>251</v>
      </c>
      <c r="F95" s="179" t="s">
        <v>242</v>
      </c>
      <c r="G95" t="s">
        <v>264</v>
      </c>
      <c r="I95" s="179" t="s">
        <v>265</v>
      </c>
      <c r="J95" s="179" t="s">
        <v>253</v>
      </c>
      <c r="K95" t="s">
        <v>261</v>
      </c>
      <c r="L95" s="179" t="s">
        <v>246</v>
      </c>
    </row>
    <row r="96" spans="1:12" x14ac:dyDescent="0.25">
      <c r="A96" s="179">
        <v>8</v>
      </c>
      <c r="B96" s="180">
        <v>16593</v>
      </c>
      <c r="C96" s="179" t="s">
        <v>240</v>
      </c>
      <c r="D96" s="179">
        <v>60610</v>
      </c>
      <c r="E96" s="179" t="s">
        <v>251</v>
      </c>
      <c r="F96" s="179" t="s">
        <v>242</v>
      </c>
      <c r="G96" t="s">
        <v>264</v>
      </c>
      <c r="I96" s="179" t="s">
        <v>265</v>
      </c>
      <c r="J96" s="179" t="s">
        <v>253</v>
      </c>
      <c r="K96" t="s">
        <v>261</v>
      </c>
      <c r="L96" s="179" t="s">
        <v>246</v>
      </c>
    </row>
    <row r="97" spans="1:12" x14ac:dyDescent="0.25">
      <c r="A97" s="179">
        <v>8</v>
      </c>
      <c r="B97" s="180">
        <v>16593</v>
      </c>
      <c r="C97" s="179" t="s">
        <v>240</v>
      </c>
      <c r="D97" s="179">
        <v>60610</v>
      </c>
      <c r="E97" s="179" t="s">
        <v>254</v>
      </c>
      <c r="F97" s="179" t="s">
        <v>242</v>
      </c>
      <c r="G97" t="s">
        <v>266</v>
      </c>
      <c r="I97" s="179" t="s">
        <v>265</v>
      </c>
      <c r="K97" t="s">
        <v>261</v>
      </c>
      <c r="L97" s="179" t="s">
        <v>246</v>
      </c>
    </row>
    <row r="98" spans="1:12" x14ac:dyDescent="0.25">
      <c r="A98" s="179">
        <v>8</v>
      </c>
      <c r="B98" s="180">
        <v>16593</v>
      </c>
      <c r="C98" s="179" t="s">
        <v>240</v>
      </c>
      <c r="D98" s="179">
        <v>60610</v>
      </c>
      <c r="E98" s="179" t="s">
        <v>256</v>
      </c>
      <c r="F98" s="179" t="s">
        <v>242</v>
      </c>
      <c r="G98" t="s">
        <v>267</v>
      </c>
      <c r="I98" s="179" t="s">
        <v>265</v>
      </c>
      <c r="K98" t="s">
        <v>261</v>
      </c>
      <c r="L98" s="179" t="s">
        <v>246</v>
      </c>
    </row>
    <row r="99" spans="1:12" x14ac:dyDescent="0.25">
      <c r="A99" s="179">
        <v>8</v>
      </c>
      <c r="B99" s="180">
        <v>16593</v>
      </c>
      <c r="C99" s="179" t="s">
        <v>240</v>
      </c>
      <c r="D99" s="179">
        <v>60610</v>
      </c>
      <c r="E99" s="179">
        <v>60</v>
      </c>
      <c r="F99" s="179" t="s">
        <v>242</v>
      </c>
      <c r="G99" t="s">
        <v>268</v>
      </c>
      <c r="I99" s="179" t="s">
        <v>265</v>
      </c>
      <c r="K99" t="s">
        <v>261</v>
      </c>
      <c r="L99" s="179" t="s">
        <v>246</v>
      </c>
    </row>
    <row r="100" spans="1:12" x14ac:dyDescent="0.25">
      <c r="A100" s="179">
        <v>8</v>
      </c>
      <c r="B100" s="180">
        <v>16593</v>
      </c>
      <c r="C100" s="179" t="s">
        <v>240</v>
      </c>
      <c r="D100" s="179">
        <v>60610</v>
      </c>
      <c r="E100" s="179">
        <v>61</v>
      </c>
      <c r="F100" s="179" t="s">
        <v>259</v>
      </c>
      <c r="I100" s="179" t="s">
        <v>265</v>
      </c>
      <c r="K100" t="s">
        <v>261</v>
      </c>
      <c r="L100" s="179" t="s">
        <v>246</v>
      </c>
    </row>
    <row r="101" spans="1:12" x14ac:dyDescent="0.25">
      <c r="A101" s="179">
        <v>9</v>
      </c>
      <c r="B101" s="180">
        <v>24310</v>
      </c>
      <c r="C101" s="179" t="s">
        <v>240</v>
      </c>
      <c r="D101" s="179">
        <v>60618</v>
      </c>
      <c r="E101" s="179" t="s">
        <v>241</v>
      </c>
      <c r="F101" s="179" t="s">
        <v>242</v>
      </c>
      <c r="G101" t="s">
        <v>269</v>
      </c>
      <c r="I101" s="179" t="s">
        <v>244</v>
      </c>
      <c r="K101" t="s">
        <v>261</v>
      </c>
      <c r="L101" s="179" t="s">
        <v>246</v>
      </c>
    </row>
    <row r="102" spans="1:12" x14ac:dyDescent="0.25">
      <c r="A102" s="179">
        <v>9</v>
      </c>
      <c r="B102" s="180">
        <v>24310</v>
      </c>
      <c r="C102" s="179" t="s">
        <v>240</v>
      </c>
      <c r="D102" s="179">
        <v>60618</v>
      </c>
      <c r="E102" s="179" t="s">
        <v>247</v>
      </c>
      <c r="F102" s="179" t="s">
        <v>242</v>
      </c>
      <c r="G102" t="s">
        <v>262</v>
      </c>
      <c r="I102" s="179" t="s">
        <v>244</v>
      </c>
      <c r="K102" t="s">
        <v>261</v>
      </c>
      <c r="L102" s="179" t="s">
        <v>246</v>
      </c>
    </row>
    <row r="103" spans="1:12" x14ac:dyDescent="0.25">
      <c r="A103" s="179">
        <v>9</v>
      </c>
      <c r="B103" s="180">
        <v>24310</v>
      </c>
      <c r="C103" s="179" t="s">
        <v>240</v>
      </c>
      <c r="D103" s="179">
        <v>60618</v>
      </c>
      <c r="E103" s="179" t="s">
        <v>249</v>
      </c>
      <c r="F103" s="179" t="s">
        <v>242</v>
      </c>
      <c r="G103" t="s">
        <v>263</v>
      </c>
      <c r="I103" s="179" t="s">
        <v>244</v>
      </c>
      <c r="K103" t="s">
        <v>261</v>
      </c>
      <c r="L103" s="179" t="s">
        <v>246</v>
      </c>
    </row>
    <row r="104" spans="1:12" x14ac:dyDescent="0.25">
      <c r="A104" s="179">
        <v>9</v>
      </c>
      <c r="B104" s="180">
        <v>24310</v>
      </c>
      <c r="C104" s="179" t="s">
        <v>240</v>
      </c>
      <c r="D104" s="179">
        <v>60618</v>
      </c>
      <c r="E104" s="179" t="s">
        <v>251</v>
      </c>
      <c r="F104" s="179" t="s">
        <v>242</v>
      </c>
      <c r="G104" t="s">
        <v>264</v>
      </c>
      <c r="H104" s="181">
        <v>19647</v>
      </c>
      <c r="I104" s="179" t="s">
        <v>244</v>
      </c>
      <c r="J104" s="179" t="s">
        <v>244</v>
      </c>
      <c r="K104" t="s">
        <v>261</v>
      </c>
      <c r="L104" s="179" t="s">
        <v>246</v>
      </c>
    </row>
    <row r="105" spans="1:12" x14ac:dyDescent="0.25">
      <c r="A105" s="179">
        <v>9</v>
      </c>
      <c r="B105" s="180">
        <v>24310</v>
      </c>
      <c r="C105" s="179" t="s">
        <v>240</v>
      </c>
      <c r="D105" s="179">
        <v>60618</v>
      </c>
      <c r="E105" s="179" t="s">
        <v>254</v>
      </c>
      <c r="F105" s="179" t="s">
        <v>242</v>
      </c>
      <c r="G105" t="s">
        <v>266</v>
      </c>
      <c r="I105" s="179" t="s">
        <v>244</v>
      </c>
      <c r="K105" t="s">
        <v>261</v>
      </c>
      <c r="L105" s="179" t="s">
        <v>246</v>
      </c>
    </row>
    <row r="106" spans="1:12" x14ac:dyDescent="0.25">
      <c r="A106" s="179">
        <v>9</v>
      </c>
      <c r="B106" s="180">
        <v>24310</v>
      </c>
      <c r="C106" s="179" t="s">
        <v>240</v>
      </c>
      <c r="D106" s="179">
        <v>60618</v>
      </c>
      <c r="E106" s="179" t="s">
        <v>256</v>
      </c>
      <c r="F106" s="179" t="s">
        <v>242</v>
      </c>
      <c r="G106" t="s">
        <v>267</v>
      </c>
      <c r="I106" s="179" t="s">
        <v>244</v>
      </c>
      <c r="K106" t="s">
        <v>261</v>
      </c>
      <c r="L106" s="179" t="s">
        <v>246</v>
      </c>
    </row>
    <row r="107" spans="1:12" x14ac:dyDescent="0.25">
      <c r="A107" s="179">
        <v>9</v>
      </c>
      <c r="B107" s="180">
        <v>24310</v>
      </c>
      <c r="C107" s="179" t="s">
        <v>240</v>
      </c>
      <c r="D107" s="179">
        <v>60618</v>
      </c>
      <c r="E107" s="179">
        <v>60</v>
      </c>
      <c r="F107" s="179" t="s">
        <v>259</v>
      </c>
      <c r="I107" s="179" t="s">
        <v>244</v>
      </c>
      <c r="K107" t="s">
        <v>261</v>
      </c>
      <c r="L107" s="179" t="s">
        <v>246</v>
      </c>
    </row>
    <row r="108" spans="1:12" x14ac:dyDescent="0.25">
      <c r="A108" s="179">
        <v>9</v>
      </c>
      <c r="B108" s="180">
        <v>24310</v>
      </c>
      <c r="C108" s="179" t="s">
        <v>240</v>
      </c>
      <c r="D108" s="179">
        <v>60618</v>
      </c>
      <c r="E108" s="179">
        <v>61</v>
      </c>
      <c r="F108" s="179" t="s">
        <v>259</v>
      </c>
      <c r="I108" s="179" t="s">
        <v>244</v>
      </c>
      <c r="K108" t="s">
        <v>261</v>
      </c>
      <c r="L108" s="179" t="s">
        <v>246</v>
      </c>
    </row>
    <row r="109" spans="1:12" x14ac:dyDescent="0.25">
      <c r="A109" s="179">
        <v>10</v>
      </c>
      <c r="B109" s="180">
        <v>32525</v>
      </c>
      <c r="C109" s="179" t="s">
        <v>240</v>
      </c>
      <c r="D109" s="179">
        <v>60422</v>
      </c>
      <c r="E109" s="179" t="s">
        <v>241</v>
      </c>
      <c r="F109" s="179" t="s">
        <v>242</v>
      </c>
      <c r="G109" t="s">
        <v>269</v>
      </c>
      <c r="I109" s="179" t="s">
        <v>265</v>
      </c>
      <c r="K109" t="s">
        <v>261</v>
      </c>
      <c r="L109" s="179" t="s">
        <v>246</v>
      </c>
    </row>
    <row r="110" spans="1:12" x14ac:dyDescent="0.25">
      <c r="A110" s="179">
        <v>10</v>
      </c>
      <c r="B110" s="180">
        <v>32525</v>
      </c>
      <c r="C110" s="179" t="s">
        <v>240</v>
      </c>
      <c r="D110" s="179">
        <v>60422</v>
      </c>
      <c r="E110" s="179" t="s">
        <v>247</v>
      </c>
      <c r="F110" s="179" t="s">
        <v>242</v>
      </c>
      <c r="G110" t="s">
        <v>262</v>
      </c>
      <c r="I110" s="179" t="s">
        <v>265</v>
      </c>
      <c r="K110" t="s">
        <v>261</v>
      </c>
      <c r="L110" s="179" t="s">
        <v>246</v>
      </c>
    </row>
    <row r="111" spans="1:12" x14ac:dyDescent="0.25">
      <c r="A111" s="179">
        <v>10</v>
      </c>
      <c r="B111" s="180">
        <v>32525</v>
      </c>
      <c r="C111" s="179" t="s">
        <v>240</v>
      </c>
      <c r="D111" s="179">
        <v>60422</v>
      </c>
      <c r="E111" s="179" t="s">
        <v>249</v>
      </c>
      <c r="F111" s="179" t="s">
        <v>242</v>
      </c>
      <c r="G111" t="s">
        <v>263</v>
      </c>
      <c r="I111" s="179" t="s">
        <v>265</v>
      </c>
      <c r="K111" t="s">
        <v>261</v>
      </c>
      <c r="L111" s="179" t="s">
        <v>246</v>
      </c>
    </row>
    <row r="112" spans="1:12" x14ac:dyDescent="0.25">
      <c r="A112" s="179">
        <v>10</v>
      </c>
      <c r="B112" s="180">
        <v>32525</v>
      </c>
      <c r="C112" s="179" t="s">
        <v>240</v>
      </c>
      <c r="D112" s="179">
        <v>60422</v>
      </c>
      <c r="E112" s="179" t="s">
        <v>251</v>
      </c>
      <c r="F112" s="179" t="s">
        <v>242</v>
      </c>
      <c r="G112" t="s">
        <v>264</v>
      </c>
      <c r="H112" s="181">
        <v>23099</v>
      </c>
      <c r="I112" s="179" t="s">
        <v>265</v>
      </c>
      <c r="J112" s="179" t="s">
        <v>265</v>
      </c>
      <c r="K112" t="s">
        <v>261</v>
      </c>
      <c r="L112" s="179" t="s">
        <v>246</v>
      </c>
    </row>
    <row r="113" spans="1:12" x14ac:dyDescent="0.25">
      <c r="A113" s="179">
        <v>10</v>
      </c>
      <c r="B113" s="180">
        <v>32525</v>
      </c>
      <c r="C113" s="179" t="s">
        <v>240</v>
      </c>
      <c r="D113" s="179">
        <v>60422</v>
      </c>
      <c r="E113" s="179" t="s">
        <v>251</v>
      </c>
      <c r="F113" s="179" t="s">
        <v>242</v>
      </c>
      <c r="G113" t="s">
        <v>264</v>
      </c>
      <c r="H113" s="181">
        <v>33885</v>
      </c>
      <c r="I113" s="179" t="s">
        <v>265</v>
      </c>
      <c r="J113" s="179" t="s">
        <v>244</v>
      </c>
      <c r="K113" t="s">
        <v>261</v>
      </c>
      <c r="L113" s="179" t="s">
        <v>246</v>
      </c>
    </row>
    <row r="114" spans="1:12" x14ac:dyDescent="0.25">
      <c r="A114" s="179">
        <v>10</v>
      </c>
      <c r="B114" s="180">
        <v>32525</v>
      </c>
      <c r="C114" s="179" t="s">
        <v>240</v>
      </c>
      <c r="D114" s="179">
        <v>60422</v>
      </c>
      <c r="E114" s="179" t="s">
        <v>254</v>
      </c>
      <c r="F114" s="179" t="s">
        <v>242</v>
      </c>
      <c r="G114" t="s">
        <v>266</v>
      </c>
      <c r="I114" s="179" t="s">
        <v>265</v>
      </c>
      <c r="K114" t="s">
        <v>261</v>
      </c>
      <c r="L114" s="179" t="s">
        <v>246</v>
      </c>
    </row>
    <row r="115" spans="1:12" x14ac:dyDescent="0.25">
      <c r="A115" s="179">
        <v>10</v>
      </c>
      <c r="B115" s="180">
        <v>32525</v>
      </c>
      <c r="C115" s="179" t="s">
        <v>240</v>
      </c>
      <c r="D115" s="179">
        <v>60422</v>
      </c>
      <c r="E115" s="179" t="s">
        <v>256</v>
      </c>
      <c r="F115" s="179" t="s">
        <v>242</v>
      </c>
      <c r="G115" t="s">
        <v>267</v>
      </c>
      <c r="I115" s="179" t="s">
        <v>265</v>
      </c>
      <c r="K115" t="s">
        <v>261</v>
      </c>
      <c r="L115" s="179" t="s">
        <v>246</v>
      </c>
    </row>
    <row r="116" spans="1:12" x14ac:dyDescent="0.25">
      <c r="A116" s="179">
        <v>10</v>
      </c>
      <c r="B116" s="180">
        <v>32525</v>
      </c>
      <c r="C116" s="179" t="s">
        <v>240</v>
      </c>
      <c r="D116" s="179">
        <v>60422</v>
      </c>
      <c r="E116" s="179">
        <v>60</v>
      </c>
      <c r="F116" s="179" t="s">
        <v>259</v>
      </c>
      <c r="I116" s="179" t="s">
        <v>265</v>
      </c>
      <c r="K116" t="s">
        <v>261</v>
      </c>
      <c r="L116" s="179" t="s">
        <v>246</v>
      </c>
    </row>
    <row r="117" spans="1:12" x14ac:dyDescent="0.25">
      <c r="A117" s="179">
        <v>10</v>
      </c>
      <c r="B117" s="180">
        <v>32525</v>
      </c>
      <c r="C117" s="179" t="s">
        <v>240</v>
      </c>
      <c r="D117" s="179">
        <v>60422</v>
      </c>
      <c r="E117" s="179">
        <v>61</v>
      </c>
      <c r="F117" s="179" t="s">
        <v>259</v>
      </c>
      <c r="I117" s="179" t="s">
        <v>265</v>
      </c>
      <c r="K117" t="s">
        <v>261</v>
      </c>
      <c r="L117" s="179" t="s">
        <v>246</v>
      </c>
    </row>
    <row r="118" spans="1:12" x14ac:dyDescent="0.25">
      <c r="A118" s="179">
        <v>11</v>
      </c>
      <c r="B118" s="180">
        <v>23874</v>
      </c>
      <c r="C118" s="179" t="s">
        <v>240</v>
      </c>
      <c r="D118" s="179">
        <v>60304</v>
      </c>
      <c r="E118" s="179" t="s">
        <v>241</v>
      </c>
      <c r="F118" s="179" t="s">
        <v>242</v>
      </c>
      <c r="G118" t="s">
        <v>260</v>
      </c>
      <c r="H118" s="181">
        <v>24345</v>
      </c>
      <c r="I118" s="179" t="s">
        <v>244</v>
      </c>
      <c r="J118" s="179" t="s">
        <v>265</v>
      </c>
      <c r="K118" t="s">
        <v>261</v>
      </c>
      <c r="L118" s="179" t="s">
        <v>246</v>
      </c>
    </row>
    <row r="119" spans="1:12" x14ac:dyDescent="0.25">
      <c r="A119" s="179">
        <v>11</v>
      </c>
      <c r="B119" s="180">
        <v>23874</v>
      </c>
      <c r="C119" s="179" t="s">
        <v>240</v>
      </c>
      <c r="D119" s="179">
        <v>60304</v>
      </c>
      <c r="E119" s="179" t="s">
        <v>241</v>
      </c>
      <c r="F119" s="179" t="s">
        <v>242</v>
      </c>
      <c r="G119" t="s">
        <v>260</v>
      </c>
      <c r="H119" s="181">
        <v>35865</v>
      </c>
      <c r="I119" s="179" t="s">
        <v>244</v>
      </c>
      <c r="J119" s="179" t="s">
        <v>244</v>
      </c>
      <c r="K119" t="s">
        <v>261</v>
      </c>
      <c r="L119" s="179" t="s">
        <v>246</v>
      </c>
    </row>
    <row r="120" spans="1:12" x14ac:dyDescent="0.25">
      <c r="A120" s="179">
        <v>11</v>
      </c>
      <c r="B120" s="180">
        <v>23874</v>
      </c>
      <c r="C120" s="179" t="s">
        <v>240</v>
      </c>
      <c r="D120" s="179">
        <v>60304</v>
      </c>
      <c r="E120" s="179" t="s">
        <v>241</v>
      </c>
      <c r="F120" s="179" t="s">
        <v>242</v>
      </c>
      <c r="G120" t="s">
        <v>260</v>
      </c>
      <c r="H120" s="181">
        <v>36537</v>
      </c>
      <c r="I120" s="179" t="s">
        <v>244</v>
      </c>
      <c r="J120" s="179" t="s">
        <v>265</v>
      </c>
      <c r="K120" t="s">
        <v>261</v>
      </c>
      <c r="L120" s="179" t="s">
        <v>246</v>
      </c>
    </row>
    <row r="121" spans="1:12" x14ac:dyDescent="0.25">
      <c r="A121" s="179">
        <v>11</v>
      </c>
      <c r="B121" s="180">
        <v>23874</v>
      </c>
      <c r="C121" s="179" t="s">
        <v>240</v>
      </c>
      <c r="D121" s="179">
        <v>60304</v>
      </c>
      <c r="E121" s="179" t="s">
        <v>241</v>
      </c>
      <c r="F121" s="179" t="s">
        <v>242</v>
      </c>
      <c r="G121" t="s">
        <v>260</v>
      </c>
      <c r="H121" s="181">
        <v>37552</v>
      </c>
      <c r="I121" s="179" t="s">
        <v>244</v>
      </c>
      <c r="J121" s="179" t="s">
        <v>244</v>
      </c>
      <c r="K121" t="s">
        <v>261</v>
      </c>
      <c r="L121" s="179" t="s">
        <v>246</v>
      </c>
    </row>
    <row r="122" spans="1:12" x14ac:dyDescent="0.25">
      <c r="A122" s="179">
        <v>11</v>
      </c>
      <c r="B122" s="180">
        <v>23874</v>
      </c>
      <c r="C122" s="179" t="s">
        <v>240</v>
      </c>
      <c r="D122" s="179">
        <v>60304</v>
      </c>
      <c r="E122" s="179" t="s">
        <v>241</v>
      </c>
      <c r="F122" s="179" t="s">
        <v>242</v>
      </c>
      <c r="G122" t="s">
        <v>260</v>
      </c>
      <c r="H122" s="181">
        <v>38766</v>
      </c>
      <c r="I122" s="179" t="s">
        <v>244</v>
      </c>
      <c r="J122" s="179" t="s">
        <v>265</v>
      </c>
      <c r="K122" t="s">
        <v>261</v>
      </c>
      <c r="L122" s="179" t="s">
        <v>246</v>
      </c>
    </row>
    <row r="123" spans="1:12" x14ac:dyDescent="0.25">
      <c r="A123" s="179">
        <v>11</v>
      </c>
      <c r="B123" s="180">
        <v>23874</v>
      </c>
      <c r="C123" s="179" t="s">
        <v>240</v>
      </c>
      <c r="D123" s="179">
        <v>60304</v>
      </c>
      <c r="E123" s="179" t="s">
        <v>247</v>
      </c>
      <c r="F123" s="179" t="s">
        <v>242</v>
      </c>
      <c r="G123" t="s">
        <v>262</v>
      </c>
      <c r="H123" s="181">
        <v>24345</v>
      </c>
      <c r="I123" s="179" t="s">
        <v>244</v>
      </c>
      <c r="J123" s="179" t="s">
        <v>265</v>
      </c>
      <c r="K123" t="s">
        <v>261</v>
      </c>
      <c r="L123" s="179" t="s">
        <v>246</v>
      </c>
    </row>
    <row r="124" spans="1:12" x14ac:dyDescent="0.25">
      <c r="A124" s="179">
        <v>11</v>
      </c>
      <c r="B124" s="180">
        <v>23874</v>
      </c>
      <c r="C124" s="179" t="s">
        <v>240</v>
      </c>
      <c r="D124" s="179">
        <v>60304</v>
      </c>
      <c r="E124" s="179" t="s">
        <v>247</v>
      </c>
      <c r="F124" s="179" t="s">
        <v>242</v>
      </c>
      <c r="G124" t="s">
        <v>262</v>
      </c>
      <c r="H124" s="181">
        <v>35865</v>
      </c>
      <c r="I124" s="179" t="s">
        <v>244</v>
      </c>
      <c r="J124" s="179" t="s">
        <v>244</v>
      </c>
      <c r="K124" t="s">
        <v>261</v>
      </c>
      <c r="L124" s="179" t="s">
        <v>246</v>
      </c>
    </row>
    <row r="125" spans="1:12" x14ac:dyDescent="0.25">
      <c r="A125" s="179">
        <v>11</v>
      </c>
      <c r="B125" s="180">
        <v>23874</v>
      </c>
      <c r="C125" s="179" t="s">
        <v>240</v>
      </c>
      <c r="D125" s="179">
        <v>60304</v>
      </c>
      <c r="E125" s="179" t="s">
        <v>247</v>
      </c>
      <c r="F125" s="179" t="s">
        <v>242</v>
      </c>
      <c r="G125" t="s">
        <v>262</v>
      </c>
      <c r="H125" s="181">
        <v>36537</v>
      </c>
      <c r="I125" s="179" t="s">
        <v>244</v>
      </c>
      <c r="J125" s="179" t="s">
        <v>265</v>
      </c>
      <c r="K125" t="s">
        <v>261</v>
      </c>
      <c r="L125" s="179" t="s">
        <v>246</v>
      </c>
    </row>
    <row r="126" spans="1:12" x14ac:dyDescent="0.25">
      <c r="A126" s="179">
        <v>11</v>
      </c>
      <c r="B126" s="180">
        <v>23874</v>
      </c>
      <c r="C126" s="179" t="s">
        <v>240</v>
      </c>
      <c r="D126" s="179">
        <v>60304</v>
      </c>
      <c r="E126" s="179" t="s">
        <v>247</v>
      </c>
      <c r="F126" s="179" t="s">
        <v>242</v>
      </c>
      <c r="G126" t="s">
        <v>262</v>
      </c>
      <c r="H126" s="181">
        <v>37552</v>
      </c>
      <c r="I126" s="179" t="s">
        <v>244</v>
      </c>
      <c r="J126" s="179" t="s">
        <v>244</v>
      </c>
      <c r="K126" t="s">
        <v>261</v>
      </c>
      <c r="L126" s="179" t="s">
        <v>246</v>
      </c>
    </row>
    <row r="127" spans="1:12" x14ac:dyDescent="0.25">
      <c r="A127" s="179">
        <v>11</v>
      </c>
      <c r="B127" s="180">
        <v>23874</v>
      </c>
      <c r="C127" s="179" t="s">
        <v>240</v>
      </c>
      <c r="D127" s="179">
        <v>60304</v>
      </c>
      <c r="E127" s="179" t="s">
        <v>247</v>
      </c>
      <c r="F127" s="179" t="s">
        <v>242</v>
      </c>
      <c r="G127" t="s">
        <v>262</v>
      </c>
      <c r="H127" s="181">
        <v>38766</v>
      </c>
      <c r="I127" s="179" t="s">
        <v>244</v>
      </c>
      <c r="J127" s="179" t="s">
        <v>265</v>
      </c>
      <c r="K127" t="s">
        <v>261</v>
      </c>
      <c r="L127" s="179" t="s">
        <v>246</v>
      </c>
    </row>
    <row r="128" spans="1:12" x14ac:dyDescent="0.25">
      <c r="A128" s="179">
        <v>11</v>
      </c>
      <c r="B128" s="180">
        <v>23874</v>
      </c>
      <c r="C128" s="179" t="s">
        <v>240</v>
      </c>
      <c r="D128" s="179">
        <v>60304</v>
      </c>
      <c r="E128" s="179" t="s">
        <v>249</v>
      </c>
      <c r="F128" s="179" t="s">
        <v>242</v>
      </c>
      <c r="G128" t="s">
        <v>263</v>
      </c>
      <c r="H128" s="181">
        <v>24345</v>
      </c>
      <c r="I128" s="179" t="s">
        <v>244</v>
      </c>
      <c r="J128" s="179" t="s">
        <v>265</v>
      </c>
      <c r="K128" t="s">
        <v>261</v>
      </c>
      <c r="L128" s="179" t="s">
        <v>246</v>
      </c>
    </row>
    <row r="129" spans="1:12" x14ac:dyDescent="0.25">
      <c r="A129" s="179">
        <v>11</v>
      </c>
      <c r="B129" s="180">
        <v>23874</v>
      </c>
      <c r="C129" s="179" t="s">
        <v>240</v>
      </c>
      <c r="D129" s="179">
        <v>60304</v>
      </c>
      <c r="E129" s="179" t="s">
        <v>249</v>
      </c>
      <c r="F129" s="179" t="s">
        <v>242</v>
      </c>
      <c r="G129" t="s">
        <v>263</v>
      </c>
      <c r="H129" s="181">
        <v>35865</v>
      </c>
      <c r="I129" s="179" t="s">
        <v>244</v>
      </c>
      <c r="J129" s="179" t="s">
        <v>244</v>
      </c>
      <c r="K129" t="s">
        <v>261</v>
      </c>
      <c r="L129" s="179" t="s">
        <v>246</v>
      </c>
    </row>
    <row r="130" spans="1:12" x14ac:dyDescent="0.25">
      <c r="A130" s="179">
        <v>11</v>
      </c>
      <c r="B130" s="180">
        <v>23874</v>
      </c>
      <c r="C130" s="179" t="s">
        <v>240</v>
      </c>
      <c r="D130" s="179">
        <v>60304</v>
      </c>
      <c r="E130" s="179" t="s">
        <v>249</v>
      </c>
      <c r="F130" s="179" t="s">
        <v>242</v>
      </c>
      <c r="G130" t="s">
        <v>263</v>
      </c>
      <c r="H130" s="181">
        <v>36537</v>
      </c>
      <c r="I130" s="179" t="s">
        <v>244</v>
      </c>
      <c r="J130" s="179" t="s">
        <v>265</v>
      </c>
      <c r="K130" t="s">
        <v>261</v>
      </c>
      <c r="L130" s="179" t="s">
        <v>246</v>
      </c>
    </row>
    <row r="131" spans="1:12" x14ac:dyDescent="0.25">
      <c r="A131" s="179">
        <v>11</v>
      </c>
      <c r="B131" s="180">
        <v>23874</v>
      </c>
      <c r="C131" s="179" t="s">
        <v>240</v>
      </c>
      <c r="D131" s="179">
        <v>60304</v>
      </c>
      <c r="E131" s="179" t="s">
        <v>249</v>
      </c>
      <c r="F131" s="179" t="s">
        <v>242</v>
      </c>
      <c r="G131" t="s">
        <v>263</v>
      </c>
      <c r="H131" s="181">
        <v>37552</v>
      </c>
      <c r="I131" s="179" t="s">
        <v>244</v>
      </c>
      <c r="J131" s="179" t="s">
        <v>244</v>
      </c>
      <c r="K131" t="s">
        <v>261</v>
      </c>
      <c r="L131" s="179" t="s">
        <v>246</v>
      </c>
    </row>
    <row r="132" spans="1:12" x14ac:dyDescent="0.25">
      <c r="A132" s="179">
        <v>11</v>
      </c>
      <c r="B132" s="180">
        <v>23874</v>
      </c>
      <c r="C132" s="179" t="s">
        <v>240</v>
      </c>
      <c r="D132" s="179">
        <v>60304</v>
      </c>
      <c r="E132" s="179" t="s">
        <v>249</v>
      </c>
      <c r="F132" s="179" t="s">
        <v>242</v>
      </c>
      <c r="G132" t="s">
        <v>263</v>
      </c>
      <c r="H132" s="181">
        <v>38766</v>
      </c>
      <c r="I132" s="179" t="s">
        <v>244</v>
      </c>
      <c r="J132" s="179" t="s">
        <v>265</v>
      </c>
      <c r="K132" t="s">
        <v>261</v>
      </c>
      <c r="L132" s="179" t="s">
        <v>246</v>
      </c>
    </row>
    <row r="133" spans="1:12" x14ac:dyDescent="0.25">
      <c r="A133" s="179">
        <v>11</v>
      </c>
      <c r="B133" s="180">
        <v>23874</v>
      </c>
      <c r="C133" s="179" t="s">
        <v>240</v>
      </c>
      <c r="D133" s="179">
        <v>60304</v>
      </c>
      <c r="E133" s="179" t="s">
        <v>251</v>
      </c>
      <c r="F133" s="179" t="s">
        <v>242</v>
      </c>
      <c r="G133" t="s">
        <v>264</v>
      </c>
      <c r="H133" s="181">
        <v>24345</v>
      </c>
      <c r="I133" s="179" t="s">
        <v>244</v>
      </c>
      <c r="J133" s="179" t="s">
        <v>265</v>
      </c>
      <c r="K133" t="s">
        <v>261</v>
      </c>
      <c r="L133" s="179" t="s">
        <v>246</v>
      </c>
    </row>
    <row r="134" spans="1:12" x14ac:dyDescent="0.25">
      <c r="A134" s="179">
        <v>11</v>
      </c>
      <c r="B134" s="180">
        <v>23874</v>
      </c>
      <c r="C134" s="179" t="s">
        <v>240</v>
      </c>
      <c r="D134" s="179">
        <v>60304</v>
      </c>
      <c r="E134" s="179" t="s">
        <v>251</v>
      </c>
      <c r="F134" s="179" t="s">
        <v>242</v>
      </c>
      <c r="G134" t="s">
        <v>264</v>
      </c>
      <c r="H134" s="181">
        <v>35865</v>
      </c>
      <c r="I134" s="179" t="s">
        <v>244</v>
      </c>
      <c r="J134" s="179" t="s">
        <v>244</v>
      </c>
      <c r="K134" t="s">
        <v>261</v>
      </c>
      <c r="L134" s="179" t="s">
        <v>246</v>
      </c>
    </row>
    <row r="135" spans="1:12" x14ac:dyDescent="0.25">
      <c r="A135" s="179">
        <v>11</v>
      </c>
      <c r="B135" s="180">
        <v>23874</v>
      </c>
      <c r="C135" s="179" t="s">
        <v>240</v>
      </c>
      <c r="D135" s="179">
        <v>60304</v>
      </c>
      <c r="E135" s="179" t="s">
        <v>251</v>
      </c>
      <c r="F135" s="179" t="s">
        <v>242</v>
      </c>
      <c r="G135" t="s">
        <v>264</v>
      </c>
      <c r="H135" s="181">
        <v>36537</v>
      </c>
      <c r="I135" s="179" t="s">
        <v>244</v>
      </c>
      <c r="J135" s="179" t="s">
        <v>265</v>
      </c>
      <c r="K135" t="s">
        <v>261</v>
      </c>
      <c r="L135" s="179" t="s">
        <v>246</v>
      </c>
    </row>
    <row r="136" spans="1:12" x14ac:dyDescent="0.25">
      <c r="A136" s="179">
        <v>11</v>
      </c>
      <c r="B136" s="180">
        <v>23874</v>
      </c>
      <c r="C136" s="179" t="s">
        <v>240</v>
      </c>
      <c r="D136" s="179">
        <v>60304</v>
      </c>
      <c r="E136" s="179" t="s">
        <v>251</v>
      </c>
      <c r="F136" s="179" t="s">
        <v>242</v>
      </c>
      <c r="G136" t="s">
        <v>264</v>
      </c>
      <c r="H136" s="181">
        <v>37552</v>
      </c>
      <c r="I136" s="179" t="s">
        <v>244</v>
      </c>
      <c r="J136" s="179" t="s">
        <v>244</v>
      </c>
      <c r="K136" t="s">
        <v>261</v>
      </c>
      <c r="L136" s="179" t="s">
        <v>246</v>
      </c>
    </row>
    <row r="137" spans="1:12" x14ac:dyDescent="0.25">
      <c r="A137" s="179">
        <v>11</v>
      </c>
      <c r="B137" s="180">
        <v>23874</v>
      </c>
      <c r="C137" s="179" t="s">
        <v>240</v>
      </c>
      <c r="D137" s="179">
        <v>60304</v>
      </c>
      <c r="E137" s="179" t="s">
        <v>251</v>
      </c>
      <c r="F137" s="179" t="s">
        <v>242</v>
      </c>
      <c r="G137" t="s">
        <v>264</v>
      </c>
      <c r="H137" s="181">
        <v>38766</v>
      </c>
      <c r="I137" s="179" t="s">
        <v>244</v>
      </c>
      <c r="J137" s="179" t="s">
        <v>265</v>
      </c>
      <c r="K137" t="s">
        <v>261</v>
      </c>
      <c r="L137" s="179" t="s">
        <v>246</v>
      </c>
    </row>
    <row r="138" spans="1:12" x14ac:dyDescent="0.25">
      <c r="A138" s="179">
        <v>11</v>
      </c>
      <c r="B138" s="180">
        <v>23874</v>
      </c>
      <c r="C138" s="179" t="s">
        <v>240</v>
      </c>
      <c r="D138" s="179">
        <v>60304</v>
      </c>
      <c r="E138" s="179" t="s">
        <v>254</v>
      </c>
      <c r="F138" s="179" t="s">
        <v>242</v>
      </c>
      <c r="G138" t="s">
        <v>266</v>
      </c>
      <c r="I138" s="179" t="s">
        <v>244</v>
      </c>
      <c r="K138" t="s">
        <v>261</v>
      </c>
      <c r="L138" s="179" t="s">
        <v>246</v>
      </c>
    </row>
    <row r="139" spans="1:12" x14ac:dyDescent="0.25">
      <c r="A139" s="179">
        <v>11</v>
      </c>
      <c r="B139" s="180">
        <v>23874</v>
      </c>
      <c r="C139" s="179" t="s">
        <v>240</v>
      </c>
      <c r="D139" s="179">
        <v>60304</v>
      </c>
      <c r="E139" s="179" t="s">
        <v>256</v>
      </c>
      <c r="F139" s="179" t="s">
        <v>242</v>
      </c>
      <c r="G139" t="s">
        <v>267</v>
      </c>
      <c r="I139" s="179" t="s">
        <v>244</v>
      </c>
      <c r="K139" t="s">
        <v>261</v>
      </c>
      <c r="L139" s="179" t="s">
        <v>246</v>
      </c>
    </row>
    <row r="140" spans="1:12" x14ac:dyDescent="0.25">
      <c r="A140" s="179">
        <v>11</v>
      </c>
      <c r="B140" s="180">
        <v>23874</v>
      </c>
      <c r="C140" s="179" t="s">
        <v>240</v>
      </c>
      <c r="D140" s="179">
        <v>60304</v>
      </c>
      <c r="E140" s="179">
        <v>60</v>
      </c>
      <c r="F140" s="179" t="s">
        <v>242</v>
      </c>
      <c r="G140" t="s">
        <v>268</v>
      </c>
      <c r="I140" s="179" t="s">
        <v>244</v>
      </c>
      <c r="K140" t="s">
        <v>261</v>
      </c>
      <c r="L140" s="179" t="s">
        <v>246</v>
      </c>
    </row>
    <row r="141" spans="1:12" x14ac:dyDescent="0.25">
      <c r="A141" s="179">
        <v>11</v>
      </c>
      <c r="B141" s="180">
        <v>23874</v>
      </c>
      <c r="C141" s="179" t="s">
        <v>240</v>
      </c>
      <c r="D141" s="179">
        <v>60304</v>
      </c>
      <c r="E141" s="179">
        <v>61</v>
      </c>
      <c r="F141" s="179" t="s">
        <v>259</v>
      </c>
      <c r="I141" s="179" t="s">
        <v>244</v>
      </c>
      <c r="K141" t="s">
        <v>261</v>
      </c>
      <c r="L141" s="179" t="s">
        <v>246</v>
      </c>
    </row>
    <row r="142" spans="1:12" x14ac:dyDescent="0.25">
      <c r="A142" s="179">
        <v>12</v>
      </c>
      <c r="B142" s="180">
        <v>20002</v>
      </c>
      <c r="C142" s="179" t="s">
        <v>240</v>
      </c>
      <c r="D142" s="179">
        <v>60005</v>
      </c>
      <c r="E142" s="179" t="s">
        <v>241</v>
      </c>
      <c r="F142" s="179" t="s">
        <v>242</v>
      </c>
      <c r="G142" t="s">
        <v>260</v>
      </c>
      <c r="I142" s="179" t="s">
        <v>265</v>
      </c>
      <c r="K142" t="s">
        <v>261</v>
      </c>
      <c r="L142" s="179" t="s">
        <v>246</v>
      </c>
    </row>
    <row r="143" spans="1:12" x14ac:dyDescent="0.25">
      <c r="A143" s="179">
        <v>12</v>
      </c>
      <c r="B143" s="180">
        <v>20002</v>
      </c>
      <c r="C143" s="179" t="s">
        <v>240</v>
      </c>
      <c r="D143" s="179">
        <v>60005</v>
      </c>
      <c r="E143" s="179" t="s">
        <v>247</v>
      </c>
      <c r="F143" s="179" t="s">
        <v>242</v>
      </c>
      <c r="G143" t="s">
        <v>262</v>
      </c>
      <c r="I143" s="179" t="s">
        <v>265</v>
      </c>
      <c r="K143" t="s">
        <v>261</v>
      </c>
      <c r="L143" s="179" t="s">
        <v>246</v>
      </c>
    </row>
    <row r="144" spans="1:12" x14ac:dyDescent="0.25">
      <c r="A144" s="179">
        <v>12</v>
      </c>
      <c r="B144" s="180">
        <v>20002</v>
      </c>
      <c r="C144" s="179" t="s">
        <v>240</v>
      </c>
      <c r="D144" s="179">
        <v>60005</v>
      </c>
      <c r="E144" s="179" t="s">
        <v>249</v>
      </c>
      <c r="F144" s="179" t="s">
        <v>242</v>
      </c>
      <c r="G144" t="s">
        <v>263</v>
      </c>
      <c r="I144" s="179" t="s">
        <v>265</v>
      </c>
      <c r="K144" t="s">
        <v>261</v>
      </c>
      <c r="L144" s="179" t="s">
        <v>246</v>
      </c>
    </row>
    <row r="145" spans="1:12" x14ac:dyDescent="0.25">
      <c r="A145" s="179">
        <v>12</v>
      </c>
      <c r="B145" s="180">
        <v>20002</v>
      </c>
      <c r="C145" s="179" t="s">
        <v>240</v>
      </c>
      <c r="D145" s="179">
        <v>60005</v>
      </c>
      <c r="E145" s="179" t="s">
        <v>251</v>
      </c>
      <c r="F145" s="179" t="s">
        <v>242</v>
      </c>
      <c r="G145" t="s">
        <v>264</v>
      </c>
      <c r="H145" s="181">
        <v>35205</v>
      </c>
      <c r="I145" s="179" t="s">
        <v>265</v>
      </c>
      <c r="J145" s="179" t="s">
        <v>265</v>
      </c>
      <c r="K145" t="s">
        <v>261</v>
      </c>
      <c r="L145" s="179" t="s">
        <v>246</v>
      </c>
    </row>
    <row r="146" spans="1:12" x14ac:dyDescent="0.25">
      <c r="A146" s="179">
        <v>12</v>
      </c>
      <c r="B146" s="180">
        <v>20002</v>
      </c>
      <c r="C146" s="179" t="s">
        <v>240</v>
      </c>
      <c r="D146" s="179">
        <v>60005</v>
      </c>
      <c r="E146" s="179" t="s">
        <v>254</v>
      </c>
      <c r="F146" s="179" t="s">
        <v>242</v>
      </c>
      <c r="G146" t="s">
        <v>266</v>
      </c>
      <c r="I146" s="179" t="s">
        <v>265</v>
      </c>
      <c r="K146" t="s">
        <v>261</v>
      </c>
      <c r="L146" s="179" t="s">
        <v>246</v>
      </c>
    </row>
    <row r="147" spans="1:12" x14ac:dyDescent="0.25">
      <c r="A147" s="179">
        <v>12</v>
      </c>
      <c r="B147" s="180">
        <v>20002</v>
      </c>
      <c r="C147" s="179" t="s">
        <v>240</v>
      </c>
      <c r="D147" s="179">
        <v>60005</v>
      </c>
      <c r="E147" s="179" t="s">
        <v>256</v>
      </c>
      <c r="F147" s="179" t="s">
        <v>242</v>
      </c>
      <c r="G147" t="s">
        <v>267</v>
      </c>
      <c r="I147" s="179" t="s">
        <v>265</v>
      </c>
      <c r="K147" t="s">
        <v>261</v>
      </c>
      <c r="L147" s="179" t="s">
        <v>246</v>
      </c>
    </row>
    <row r="148" spans="1:12" x14ac:dyDescent="0.25">
      <c r="A148" s="179">
        <v>13</v>
      </c>
      <c r="B148" s="180">
        <v>16279</v>
      </c>
      <c r="C148" s="179" t="s">
        <v>240</v>
      </c>
      <c r="D148" s="179">
        <v>60652</v>
      </c>
      <c r="E148" s="179" t="s">
        <v>241</v>
      </c>
      <c r="F148" s="179" t="s">
        <v>242</v>
      </c>
      <c r="G148" t="s">
        <v>260</v>
      </c>
      <c r="I148" s="179" t="s">
        <v>265</v>
      </c>
      <c r="K148" t="s">
        <v>261</v>
      </c>
      <c r="L148" s="179" t="s">
        <v>246</v>
      </c>
    </row>
    <row r="149" spans="1:12" x14ac:dyDescent="0.25">
      <c r="A149" s="179">
        <v>13</v>
      </c>
      <c r="B149" s="180">
        <v>16279</v>
      </c>
      <c r="C149" s="179" t="s">
        <v>240</v>
      </c>
      <c r="D149" s="179">
        <v>60652</v>
      </c>
      <c r="E149" s="179" t="s">
        <v>247</v>
      </c>
      <c r="F149" s="179" t="s">
        <v>242</v>
      </c>
      <c r="G149" t="s">
        <v>270</v>
      </c>
      <c r="I149" s="179" t="s">
        <v>265</v>
      </c>
      <c r="K149" t="s">
        <v>261</v>
      </c>
      <c r="L149" s="179" t="s">
        <v>246</v>
      </c>
    </row>
    <row r="150" spans="1:12" x14ac:dyDescent="0.25">
      <c r="A150" s="179">
        <v>13</v>
      </c>
      <c r="B150" s="180">
        <v>16279</v>
      </c>
      <c r="C150" s="179" t="s">
        <v>240</v>
      </c>
      <c r="D150" s="179">
        <v>60652</v>
      </c>
      <c r="E150" s="179" t="s">
        <v>249</v>
      </c>
      <c r="F150" s="179" t="s">
        <v>242</v>
      </c>
      <c r="G150" t="s">
        <v>263</v>
      </c>
      <c r="I150" s="179" t="s">
        <v>265</v>
      </c>
      <c r="K150" t="s">
        <v>261</v>
      </c>
      <c r="L150" s="179" t="s">
        <v>246</v>
      </c>
    </row>
    <row r="151" spans="1:12" x14ac:dyDescent="0.25">
      <c r="A151" s="179">
        <v>13</v>
      </c>
      <c r="B151" s="180">
        <v>16279</v>
      </c>
      <c r="C151" s="179" t="s">
        <v>240</v>
      </c>
      <c r="D151" s="179">
        <v>60652</v>
      </c>
      <c r="E151" s="179" t="s">
        <v>251</v>
      </c>
      <c r="F151" s="179" t="s">
        <v>242</v>
      </c>
      <c r="G151" t="s">
        <v>264</v>
      </c>
      <c r="H151" s="181">
        <v>24187</v>
      </c>
      <c r="I151" s="179" t="s">
        <v>265</v>
      </c>
      <c r="J151" s="179" t="s">
        <v>244</v>
      </c>
      <c r="K151" t="s">
        <v>261</v>
      </c>
      <c r="L151" s="179" t="s">
        <v>246</v>
      </c>
    </row>
    <row r="152" spans="1:12" x14ac:dyDescent="0.25">
      <c r="A152" s="179">
        <v>13</v>
      </c>
      <c r="B152" s="180">
        <v>16279</v>
      </c>
      <c r="C152" s="179" t="s">
        <v>240</v>
      </c>
      <c r="D152" s="179">
        <v>60652</v>
      </c>
      <c r="E152" s="179" t="s">
        <v>254</v>
      </c>
      <c r="F152" s="179" t="s">
        <v>242</v>
      </c>
      <c r="G152" t="s">
        <v>266</v>
      </c>
      <c r="I152" s="179" t="s">
        <v>265</v>
      </c>
      <c r="K152" t="s">
        <v>261</v>
      </c>
      <c r="L152" s="179" t="s">
        <v>246</v>
      </c>
    </row>
    <row r="153" spans="1:12" x14ac:dyDescent="0.25">
      <c r="A153" s="179">
        <v>13</v>
      </c>
      <c r="B153" s="180">
        <v>16279</v>
      </c>
      <c r="C153" s="179" t="s">
        <v>240</v>
      </c>
      <c r="D153" s="179">
        <v>60652</v>
      </c>
      <c r="E153" s="179" t="s">
        <v>256</v>
      </c>
      <c r="F153" s="179" t="s">
        <v>242</v>
      </c>
      <c r="G153" t="s">
        <v>267</v>
      </c>
      <c r="I153" s="179" t="s">
        <v>265</v>
      </c>
      <c r="K153" t="s">
        <v>261</v>
      </c>
      <c r="L153" s="179" t="s">
        <v>246</v>
      </c>
    </row>
    <row r="154" spans="1:12" x14ac:dyDescent="0.25">
      <c r="A154" s="179">
        <v>13</v>
      </c>
      <c r="B154" s="180">
        <v>16279</v>
      </c>
      <c r="C154" s="179" t="s">
        <v>240</v>
      </c>
      <c r="D154" s="179">
        <v>60652</v>
      </c>
      <c r="E154" s="179">
        <v>60</v>
      </c>
      <c r="F154" s="179" t="s">
        <v>259</v>
      </c>
      <c r="I154" s="179" t="s">
        <v>265</v>
      </c>
      <c r="K154" t="s">
        <v>261</v>
      </c>
      <c r="L154" s="179" t="s">
        <v>246</v>
      </c>
    </row>
    <row r="155" spans="1:12" x14ac:dyDescent="0.25">
      <c r="A155" s="179">
        <v>13</v>
      </c>
      <c r="B155" s="180">
        <v>16279</v>
      </c>
      <c r="C155" s="179" t="s">
        <v>240</v>
      </c>
      <c r="D155" s="179">
        <v>60652</v>
      </c>
      <c r="E155" s="179">
        <v>61</v>
      </c>
      <c r="F155" s="179" t="s">
        <v>259</v>
      </c>
      <c r="I155" s="179" t="s">
        <v>265</v>
      </c>
      <c r="K155" t="s">
        <v>261</v>
      </c>
      <c r="L155" s="179" t="s">
        <v>246</v>
      </c>
    </row>
  </sheetData>
  <mergeCells count="1">
    <mergeCell ref="A1:L1"/>
  </mergeCells>
  <pageMargins left="0.7" right="0.7" top="0.75" bottom="0.75" header="0.3" footer="0.3"/>
  <pageSetup scale="64" orientation="landscape" r:id="rId1"/>
  <headerFoot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Normal="100" workbookViewId="0">
      <pane xSplit="4" ySplit="4" topLeftCell="E5" activePane="bottomRight" state="frozen"/>
      <selection pane="topRight" activeCell="F1" sqref="F1"/>
      <selection pane="bottomLeft" activeCell="A2" sqref="A2"/>
      <selection pane="bottomRight" activeCell="C48" sqref="C48"/>
    </sheetView>
  </sheetViews>
  <sheetFormatPr defaultRowHeight="15.75" x14ac:dyDescent="0.25"/>
  <cols>
    <col min="1" max="1" width="1.5703125" style="31" customWidth="1"/>
    <col min="2" max="2" width="2.28515625" style="30" customWidth="1"/>
    <col min="3" max="3" width="67.28515625" style="30" customWidth="1"/>
    <col min="4" max="8" width="12.7109375" style="30" customWidth="1"/>
    <col min="9" max="9" width="2.140625" style="30" customWidth="1"/>
    <col min="10" max="10" width="2.7109375" style="30" customWidth="1"/>
    <col min="11" max="16384" width="9.140625" style="30"/>
  </cols>
  <sheetData>
    <row r="1" spans="1:15" s="126" customFormat="1" ht="23.25" customHeight="1" x14ac:dyDescent="0.3">
      <c r="B1" s="285" t="s">
        <v>74</v>
      </c>
      <c r="C1" s="285"/>
      <c r="D1" s="285"/>
      <c r="E1" s="285"/>
      <c r="F1" s="285"/>
      <c r="G1" s="285"/>
      <c r="H1" s="285"/>
      <c r="I1" s="285"/>
    </row>
    <row r="2" spans="1:15" s="87" customFormat="1" ht="22.5" customHeight="1" x14ac:dyDescent="0.3">
      <c r="A2" s="86"/>
      <c r="B2" s="286" t="s">
        <v>86</v>
      </c>
      <c r="C2" s="286"/>
      <c r="D2" s="286"/>
      <c r="E2" s="286"/>
      <c r="F2" s="286"/>
      <c r="G2" s="286"/>
      <c r="H2" s="286"/>
      <c r="I2" s="286"/>
      <c r="J2" s="108"/>
      <c r="K2" s="108"/>
      <c r="L2" s="108"/>
      <c r="M2" s="108"/>
      <c r="N2" s="108"/>
      <c r="O2" s="108"/>
    </row>
    <row r="3" spans="1:15" ht="16.5" thickBot="1" x14ac:dyDescent="0.3"/>
    <row r="4" spans="1:15" ht="19.5" thickBot="1" x14ac:dyDescent="0.35">
      <c r="B4" s="287" t="s">
        <v>58</v>
      </c>
      <c r="C4" s="288"/>
      <c r="D4" s="288"/>
      <c r="E4" s="288"/>
      <c r="F4" s="288"/>
      <c r="G4" s="288"/>
      <c r="H4" s="288"/>
      <c r="I4" s="289"/>
    </row>
    <row r="5" spans="1:15" ht="16.5" thickBot="1" x14ac:dyDescent="0.3">
      <c r="A5" s="32"/>
      <c r="B5" s="31"/>
      <c r="C5" s="31"/>
      <c r="D5" s="31"/>
      <c r="E5" s="31"/>
      <c r="F5" s="31"/>
      <c r="G5" s="31"/>
      <c r="H5" s="31"/>
      <c r="I5" s="31"/>
    </row>
    <row r="6" spans="1:15" x14ac:dyDescent="0.25">
      <c r="A6" s="32"/>
      <c r="B6" s="290" t="s">
        <v>57</v>
      </c>
      <c r="C6" s="291"/>
      <c r="D6" s="291"/>
      <c r="E6" s="291"/>
      <c r="F6" s="291"/>
      <c r="G6" s="291"/>
      <c r="H6" s="291"/>
      <c r="I6" s="292"/>
    </row>
    <row r="7" spans="1:15" x14ac:dyDescent="0.25">
      <c r="A7" s="32"/>
      <c r="B7" s="127"/>
      <c r="C7" s="128"/>
      <c r="D7" s="128"/>
      <c r="E7" s="128"/>
      <c r="F7" s="128"/>
      <c r="G7" s="128"/>
      <c r="H7" s="128"/>
      <c r="I7" s="117"/>
    </row>
    <row r="8" spans="1:15" ht="20.100000000000001" customHeight="1" x14ac:dyDescent="0.25">
      <c r="A8" s="32"/>
      <c r="B8" s="32"/>
      <c r="C8" s="28" t="s">
        <v>2</v>
      </c>
      <c r="D8" s="284"/>
      <c r="E8" s="284"/>
      <c r="F8" s="284"/>
      <c r="G8" s="284"/>
      <c r="H8" s="284"/>
      <c r="I8" s="33"/>
    </row>
    <row r="9" spans="1:15" ht="20.100000000000001" customHeight="1" x14ac:dyDescent="0.25">
      <c r="A9" s="129"/>
      <c r="B9" s="32"/>
      <c r="C9" s="28" t="s">
        <v>1</v>
      </c>
      <c r="D9" s="284"/>
      <c r="E9" s="284"/>
      <c r="F9" s="284"/>
      <c r="G9" s="284"/>
      <c r="H9" s="284"/>
      <c r="I9" s="33"/>
    </row>
    <row r="10" spans="1:15" ht="20.100000000000001" customHeight="1" x14ac:dyDescent="0.25">
      <c r="A10" s="129"/>
      <c r="B10" s="32"/>
      <c r="C10" s="28" t="s">
        <v>0</v>
      </c>
      <c r="D10" s="284"/>
      <c r="E10" s="284"/>
      <c r="F10" s="284"/>
      <c r="G10" s="284"/>
      <c r="H10" s="284"/>
      <c r="I10" s="33"/>
    </row>
    <row r="11" spans="1:15" ht="20.100000000000001" customHeight="1" x14ac:dyDescent="0.25">
      <c r="A11" s="129"/>
      <c r="B11" s="32"/>
      <c r="C11" s="28" t="s">
        <v>8</v>
      </c>
      <c r="D11" s="284"/>
      <c r="E11" s="284"/>
      <c r="F11" s="284"/>
      <c r="G11" s="284"/>
      <c r="H11" s="284"/>
      <c r="I11" s="33"/>
    </row>
    <row r="12" spans="1:15" ht="20.100000000000001" customHeight="1" x14ac:dyDescent="0.25">
      <c r="A12" s="129"/>
      <c r="B12" s="32"/>
      <c r="C12" s="28" t="s">
        <v>9</v>
      </c>
      <c r="D12" s="284"/>
      <c r="E12" s="284"/>
      <c r="F12" s="284"/>
      <c r="G12" s="284"/>
      <c r="H12" s="284"/>
      <c r="I12" s="33"/>
    </row>
    <row r="13" spans="1:15" ht="20.100000000000001" customHeight="1" x14ac:dyDescent="0.25">
      <c r="A13" s="129"/>
      <c r="B13" s="32"/>
      <c r="C13" s="28" t="s">
        <v>10</v>
      </c>
      <c r="D13" s="284"/>
      <c r="E13" s="284"/>
      <c r="F13" s="284"/>
      <c r="G13" s="284"/>
      <c r="H13" s="284"/>
      <c r="I13" s="33"/>
    </row>
    <row r="14" spans="1:15" ht="16.5" thickBot="1" x14ac:dyDescent="0.3">
      <c r="A14" s="32"/>
      <c r="B14" s="32"/>
      <c r="C14" s="31"/>
      <c r="D14" s="31"/>
      <c r="E14" s="31"/>
      <c r="F14" s="31"/>
      <c r="G14" s="31"/>
      <c r="H14" s="31"/>
      <c r="I14" s="33"/>
    </row>
    <row r="15" spans="1:15" ht="16.5" thickBot="1" x14ac:dyDescent="0.3">
      <c r="A15" s="32"/>
      <c r="B15" s="274" t="s">
        <v>56</v>
      </c>
      <c r="C15" s="275"/>
      <c r="D15" s="275"/>
      <c r="E15" s="275"/>
      <c r="F15" s="275"/>
      <c r="G15" s="275"/>
      <c r="H15" s="275"/>
      <c r="I15" s="276"/>
    </row>
    <row r="16" spans="1:15" x14ac:dyDescent="0.25">
      <c r="A16" s="32"/>
      <c r="B16" s="130"/>
      <c r="C16" s="31"/>
      <c r="D16" s="31"/>
      <c r="E16" s="31"/>
      <c r="F16" s="31"/>
      <c r="G16" s="31"/>
      <c r="H16" s="31"/>
      <c r="I16" s="33"/>
    </row>
    <row r="17" spans="1:14" ht="35.25" customHeight="1" x14ac:dyDescent="0.25">
      <c r="A17" s="32"/>
      <c r="B17" s="121"/>
      <c r="C17" s="277" t="s">
        <v>91</v>
      </c>
      <c r="D17" s="278"/>
      <c r="E17" s="278"/>
      <c r="F17" s="278"/>
      <c r="G17" s="278"/>
      <c r="H17" s="279"/>
      <c r="I17" s="33"/>
    </row>
    <row r="18" spans="1:14" ht="54" customHeight="1" x14ac:dyDescent="0.25">
      <c r="A18" s="32"/>
      <c r="B18" s="121"/>
      <c r="C18" s="122" t="s">
        <v>87</v>
      </c>
      <c r="D18" s="280"/>
      <c r="E18" s="280"/>
      <c r="F18" s="280"/>
      <c r="G18" s="280"/>
      <c r="H18" s="281"/>
      <c r="I18" s="33"/>
      <c r="N18" s="30" t="s">
        <v>278</v>
      </c>
    </row>
    <row r="19" spans="1:14" ht="22.5" customHeight="1" x14ac:dyDescent="0.25">
      <c r="A19" s="32"/>
      <c r="B19" s="121"/>
      <c r="C19" s="123" t="s">
        <v>88</v>
      </c>
      <c r="D19" s="282"/>
      <c r="E19" s="282"/>
      <c r="F19" s="282"/>
      <c r="G19" s="282"/>
      <c r="H19" s="283"/>
      <c r="I19" s="33"/>
    </row>
    <row r="20" spans="1:14" ht="21.75" customHeight="1" x14ac:dyDescent="0.25">
      <c r="A20" s="32"/>
      <c r="B20" s="121"/>
      <c r="C20" s="124" t="s">
        <v>89</v>
      </c>
      <c r="D20" s="272"/>
      <c r="E20" s="272"/>
      <c r="F20" s="272"/>
      <c r="G20" s="272"/>
      <c r="H20" s="273"/>
      <c r="I20" s="33"/>
    </row>
    <row r="21" spans="1:14" ht="21.75" customHeight="1" x14ac:dyDescent="0.25">
      <c r="A21" s="32"/>
      <c r="B21" s="121"/>
      <c r="C21" s="124" t="s">
        <v>90</v>
      </c>
      <c r="D21" s="272"/>
      <c r="E21" s="272"/>
      <c r="F21" s="272"/>
      <c r="G21" s="272"/>
      <c r="H21" s="273"/>
      <c r="I21" s="33"/>
    </row>
    <row r="22" spans="1:14" x14ac:dyDescent="0.25">
      <c r="A22" s="32"/>
      <c r="B22" s="32"/>
      <c r="C22" s="31"/>
      <c r="D22" s="31"/>
      <c r="E22" s="31"/>
      <c r="F22" s="31"/>
      <c r="G22" s="31"/>
      <c r="H22" s="31"/>
      <c r="I22" s="33"/>
    </row>
    <row r="23" spans="1:14" x14ac:dyDescent="0.25">
      <c r="A23" s="32"/>
      <c r="B23" s="32"/>
      <c r="C23" s="31"/>
      <c r="D23" s="31"/>
      <c r="E23" s="31"/>
      <c r="F23" s="31"/>
      <c r="G23" s="31"/>
      <c r="H23" s="31"/>
      <c r="I23" s="33"/>
    </row>
    <row r="24" spans="1:14" ht="16.5" thickBot="1" x14ac:dyDescent="0.3">
      <c r="A24" s="32"/>
      <c r="B24" s="32"/>
      <c r="C24" s="31"/>
      <c r="D24" s="31"/>
      <c r="E24" s="31"/>
      <c r="F24" s="31"/>
      <c r="G24" s="31"/>
      <c r="H24" s="31"/>
      <c r="I24" s="33"/>
    </row>
    <row r="25" spans="1:14" ht="16.5" thickBot="1" x14ac:dyDescent="0.3">
      <c r="A25" s="32"/>
      <c r="B25" s="274" t="s">
        <v>55</v>
      </c>
      <c r="C25" s="275"/>
      <c r="D25" s="275"/>
      <c r="E25" s="275"/>
      <c r="F25" s="275"/>
      <c r="G25" s="275"/>
      <c r="H25" s="275"/>
      <c r="I25" s="276"/>
    </row>
    <row r="26" spans="1:14" x14ac:dyDescent="0.25">
      <c r="A26" s="32"/>
      <c r="B26" s="130"/>
      <c r="C26" s="31"/>
      <c r="D26" s="31"/>
      <c r="E26" s="31"/>
      <c r="F26" s="31"/>
      <c r="G26" s="31"/>
      <c r="H26" s="31"/>
      <c r="I26" s="33"/>
    </row>
    <row r="27" spans="1:14" ht="47.25" x14ac:dyDescent="0.25">
      <c r="A27" s="32"/>
      <c r="B27" s="32"/>
      <c r="C27" s="36" t="s">
        <v>23</v>
      </c>
      <c r="D27" s="37">
        <v>2010</v>
      </c>
      <c r="E27" s="37">
        <v>2011</v>
      </c>
      <c r="F27" s="37">
        <v>2012</v>
      </c>
      <c r="G27" s="37">
        <v>2013</v>
      </c>
      <c r="H27" s="37">
        <v>2014</v>
      </c>
      <c r="I27" s="33"/>
    </row>
    <row r="28" spans="1:14" ht="20.100000000000001" customHeight="1" x14ac:dyDescent="0.25">
      <c r="A28" s="32"/>
      <c r="B28" s="32"/>
      <c r="C28" s="28" t="s">
        <v>13</v>
      </c>
      <c r="D28" s="131"/>
      <c r="E28" s="131"/>
      <c r="F28" s="131"/>
      <c r="G28" s="131"/>
      <c r="H28" s="131"/>
      <c r="I28" s="33"/>
    </row>
    <row r="29" spans="1:14" ht="20.100000000000001" customHeight="1" x14ac:dyDescent="0.25">
      <c r="A29" s="32"/>
      <c r="B29" s="32"/>
      <c r="C29" s="28" t="s">
        <v>14</v>
      </c>
      <c r="D29" s="131"/>
      <c r="E29" s="131"/>
      <c r="F29" s="131"/>
      <c r="G29" s="131"/>
      <c r="H29" s="131"/>
      <c r="I29" s="33"/>
    </row>
    <row r="30" spans="1:14" ht="20.100000000000001" customHeight="1" x14ac:dyDescent="0.25">
      <c r="A30" s="32"/>
      <c r="B30" s="32"/>
      <c r="C30" s="29" t="s">
        <v>92</v>
      </c>
      <c r="D30" s="131"/>
      <c r="E30" s="131"/>
      <c r="F30" s="131"/>
      <c r="G30" s="131"/>
      <c r="H30" s="131"/>
      <c r="I30" s="33"/>
    </row>
    <row r="31" spans="1:14" ht="20.100000000000001" customHeight="1" x14ac:dyDescent="0.25">
      <c r="A31" s="32"/>
      <c r="B31" s="32"/>
      <c r="C31" s="29" t="s">
        <v>93</v>
      </c>
      <c r="D31" s="131"/>
      <c r="E31" s="131"/>
      <c r="F31" s="131"/>
      <c r="G31" s="131"/>
      <c r="H31" s="131"/>
      <c r="I31" s="33"/>
    </row>
    <row r="32" spans="1:14" ht="20.100000000000001" customHeight="1" x14ac:dyDescent="0.25">
      <c r="A32" s="32"/>
      <c r="B32" s="32"/>
      <c r="C32" s="29" t="s">
        <v>94</v>
      </c>
      <c r="D32" s="131"/>
      <c r="E32" s="131"/>
      <c r="F32" s="131"/>
      <c r="G32" s="131"/>
      <c r="H32" s="131"/>
      <c r="I32" s="33"/>
    </row>
    <row r="33" spans="1:9" ht="20.100000000000001" customHeight="1" x14ac:dyDescent="0.25">
      <c r="A33" s="32"/>
      <c r="B33" s="32"/>
      <c r="C33" s="29" t="s">
        <v>15</v>
      </c>
      <c r="D33" s="132"/>
      <c r="E33" s="132"/>
      <c r="F33" s="132"/>
      <c r="G33" s="132"/>
      <c r="H33" s="132"/>
      <c r="I33" s="33"/>
    </row>
    <row r="34" spans="1:9" s="31" customFormat="1" x14ac:dyDescent="0.25">
      <c r="A34" s="32"/>
      <c r="B34" s="32"/>
      <c r="C34" s="125"/>
      <c r="D34" s="133"/>
      <c r="E34" s="133"/>
      <c r="F34" s="133"/>
      <c r="G34" s="133"/>
      <c r="H34" s="133"/>
      <c r="I34" s="33"/>
    </row>
    <row r="35" spans="1:9" ht="16.5" thickBot="1" x14ac:dyDescent="0.3">
      <c r="A35" s="32"/>
      <c r="B35" s="32"/>
      <c r="C35" s="60"/>
      <c r="D35" s="89"/>
      <c r="E35" s="89"/>
      <c r="F35" s="89"/>
      <c r="G35" s="89"/>
      <c r="H35" s="89"/>
      <c r="I35" s="33"/>
    </row>
    <row r="36" spans="1:9" ht="16.5" thickBot="1" x14ac:dyDescent="0.3">
      <c r="A36" s="32"/>
      <c r="B36" s="274" t="s">
        <v>54</v>
      </c>
      <c r="C36" s="275"/>
      <c r="D36" s="275"/>
      <c r="E36" s="275"/>
      <c r="F36" s="275"/>
      <c r="G36" s="275"/>
      <c r="H36" s="275"/>
      <c r="I36" s="276"/>
    </row>
    <row r="37" spans="1:9" x14ac:dyDescent="0.25">
      <c r="A37" s="32"/>
      <c r="B37" s="130"/>
      <c r="C37" s="31"/>
      <c r="D37" s="31"/>
      <c r="E37" s="31"/>
      <c r="F37" s="31"/>
      <c r="G37" s="31"/>
      <c r="H37" s="31"/>
      <c r="I37" s="33"/>
    </row>
    <row r="38" spans="1:9" x14ac:dyDescent="0.25">
      <c r="A38" s="32"/>
      <c r="B38" s="32"/>
      <c r="C38" s="36" t="s">
        <v>24</v>
      </c>
      <c r="D38" s="37">
        <v>2010</v>
      </c>
      <c r="E38" s="37">
        <v>2011</v>
      </c>
      <c r="F38" s="37">
        <v>2012</v>
      </c>
      <c r="G38" s="37">
        <v>2013</v>
      </c>
      <c r="H38" s="37">
        <v>2014</v>
      </c>
      <c r="I38" s="33"/>
    </row>
    <row r="39" spans="1:9" ht="20.100000000000001" customHeight="1" x14ac:dyDescent="0.25">
      <c r="A39" s="32"/>
      <c r="B39" s="32"/>
      <c r="C39" s="28" t="s">
        <v>11</v>
      </c>
      <c r="D39" s="134"/>
      <c r="E39" s="134"/>
      <c r="F39" s="134"/>
      <c r="G39" s="134"/>
      <c r="H39" s="134"/>
      <c r="I39" s="33"/>
    </row>
    <row r="40" spans="1:9" ht="20.100000000000001" customHeight="1" x14ac:dyDescent="0.25">
      <c r="A40" s="32"/>
      <c r="B40" s="32"/>
      <c r="C40" s="28" t="s">
        <v>12</v>
      </c>
      <c r="D40" s="134"/>
      <c r="E40" s="134"/>
      <c r="F40" s="134"/>
      <c r="G40" s="134"/>
      <c r="H40" s="134"/>
      <c r="I40" s="33"/>
    </row>
    <row r="41" spans="1:9" ht="20.100000000000001" customHeight="1" x14ac:dyDescent="0.25">
      <c r="A41" s="32"/>
      <c r="B41" s="32"/>
      <c r="C41" s="28" t="s">
        <v>95</v>
      </c>
      <c r="D41" s="134"/>
      <c r="E41" s="134"/>
      <c r="F41" s="134"/>
      <c r="G41" s="134"/>
      <c r="H41" s="134"/>
      <c r="I41" s="33"/>
    </row>
    <row r="42" spans="1:9" ht="20.100000000000001" customHeight="1" x14ac:dyDescent="0.25">
      <c r="A42" s="32"/>
      <c r="B42" s="32"/>
      <c r="C42" s="28" t="s">
        <v>29</v>
      </c>
      <c r="D42" s="134"/>
      <c r="E42" s="134"/>
      <c r="F42" s="134"/>
      <c r="G42" s="134"/>
      <c r="H42" s="134"/>
      <c r="I42" s="33"/>
    </row>
    <row r="43" spans="1:9" ht="20.100000000000001" customHeight="1" x14ac:dyDescent="0.25">
      <c r="A43" s="32"/>
      <c r="B43" s="32"/>
      <c r="C43" s="28" t="s">
        <v>281</v>
      </c>
      <c r="D43" s="134"/>
      <c r="E43" s="134"/>
      <c r="F43" s="134"/>
      <c r="G43" s="134"/>
      <c r="H43" s="134"/>
      <c r="I43" s="33"/>
    </row>
    <row r="44" spans="1:9" ht="20.100000000000001" customHeight="1" x14ac:dyDescent="0.25">
      <c r="A44" s="32"/>
      <c r="B44" s="32"/>
      <c r="C44" s="28" t="s">
        <v>282</v>
      </c>
      <c r="D44" s="134"/>
      <c r="E44" s="134"/>
      <c r="F44" s="134"/>
      <c r="G44" s="134"/>
      <c r="H44" s="134"/>
      <c r="I44" s="33"/>
    </row>
    <row r="45" spans="1:9" ht="20.100000000000001" customHeight="1" x14ac:dyDescent="0.25">
      <c r="A45" s="32"/>
      <c r="B45" s="32"/>
      <c r="C45" s="28" t="s">
        <v>283</v>
      </c>
      <c r="D45" s="134"/>
      <c r="E45" s="134"/>
      <c r="F45" s="134"/>
      <c r="G45" s="134"/>
      <c r="H45" s="134"/>
      <c r="I45" s="33"/>
    </row>
    <row r="46" spans="1:9" x14ac:dyDescent="0.25">
      <c r="A46" s="32"/>
      <c r="B46" s="268"/>
      <c r="C46" s="269"/>
      <c r="D46" s="269"/>
      <c r="E46" s="269"/>
      <c r="F46" s="269"/>
      <c r="G46" s="269"/>
      <c r="H46" s="269"/>
      <c r="I46" s="270"/>
    </row>
    <row r="47" spans="1:9" x14ac:dyDescent="0.25">
      <c r="A47" s="32"/>
      <c r="B47" s="31"/>
      <c r="C47" s="31"/>
      <c r="D47" s="31"/>
      <c r="E47" s="31"/>
      <c r="F47" s="31"/>
      <c r="G47" s="31"/>
      <c r="H47" s="31"/>
      <c r="I47" s="31"/>
    </row>
    <row r="48" spans="1:9" s="31" customFormat="1" x14ac:dyDescent="0.25"/>
  </sheetData>
  <mergeCells count="18">
    <mergeCell ref="B1:I1"/>
    <mergeCell ref="B2:I2"/>
    <mergeCell ref="B4:I4"/>
    <mergeCell ref="B6:I6"/>
    <mergeCell ref="D8:H8"/>
    <mergeCell ref="D9:H9"/>
    <mergeCell ref="D10:H10"/>
    <mergeCell ref="D11:H11"/>
    <mergeCell ref="D12:H12"/>
    <mergeCell ref="D13:H13"/>
    <mergeCell ref="D21:H21"/>
    <mergeCell ref="B25:I25"/>
    <mergeCell ref="B36:I36"/>
    <mergeCell ref="B15:I15"/>
    <mergeCell ref="C17:H17"/>
    <mergeCell ref="D18:H18"/>
    <mergeCell ref="D19:H19"/>
    <mergeCell ref="D20:H20"/>
  </mergeCells>
  <pageMargins left="0.25" right="0.25" top="0.75" bottom="0.75" header="0.3" footer="0.3"/>
  <pageSetup scale="90" fitToHeight="0" orientation="landscape" r:id="rId1"/>
  <headerFooter>
    <oddFooter>&amp;LIPB#22035753
Agency Ref#15-0020&amp;C&amp;P of &amp;N</oddFooter>
  </headerFooter>
  <rowBreaks count="1" manualBreakCount="1">
    <brk id="2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5"/>
  <sheetViews>
    <sheetView zoomScaleNormal="100" workbookViewId="0">
      <pane xSplit="2" ySplit="4" topLeftCell="C5" activePane="bottomRight" state="frozen"/>
      <selection pane="topRight" activeCell="E1" sqref="E1"/>
      <selection pane="bottomLeft" activeCell="A5" sqref="A5"/>
      <selection pane="bottomRight" activeCell="I45" sqref="I45"/>
    </sheetView>
  </sheetViews>
  <sheetFormatPr defaultColWidth="0" defaultRowHeight="15.75" x14ac:dyDescent="0.25"/>
  <cols>
    <col min="1" max="1" width="2.7109375" style="31" customWidth="1"/>
    <col min="2" max="2" width="4.42578125" style="30" customWidth="1"/>
    <col min="3" max="3" width="18.85546875" style="30" customWidth="1"/>
    <col min="4" max="4" width="32.140625" style="30" customWidth="1"/>
    <col min="5" max="5" width="17.28515625" style="30" customWidth="1"/>
    <col min="6" max="6" width="19.28515625" style="30" customWidth="1"/>
    <col min="7" max="7" width="31.7109375" style="30" customWidth="1"/>
    <col min="8" max="8" width="34.140625" style="30" customWidth="1"/>
    <col min="9" max="9" width="22.140625" style="30" customWidth="1"/>
    <col min="10" max="11" width="24.42578125" style="30" customWidth="1"/>
    <col min="12" max="12" width="24" style="30" customWidth="1"/>
    <col min="13" max="13" width="2.42578125" style="30" customWidth="1"/>
    <col min="14" max="14" width="9.140625" style="30" hidden="1" customWidth="1"/>
    <col min="15" max="15" width="0" style="30" hidden="1" customWidth="1"/>
    <col min="16" max="16384" width="9.140625" style="30" hidden="1"/>
  </cols>
  <sheetData>
    <row r="1" spans="1:12" s="85" customFormat="1" ht="26.25" customHeight="1" x14ac:dyDescent="0.3">
      <c r="B1" s="286" t="s">
        <v>73</v>
      </c>
      <c r="C1" s="286"/>
      <c r="D1" s="286"/>
      <c r="E1" s="286"/>
      <c r="F1" s="286"/>
      <c r="G1" s="286"/>
      <c r="H1" s="286"/>
      <c r="I1" s="286"/>
      <c r="J1" s="286"/>
      <c r="K1" s="286"/>
      <c r="L1" s="286"/>
    </row>
    <row r="2" spans="1:12" s="86" customFormat="1" ht="29.25" customHeight="1" x14ac:dyDescent="0.3">
      <c r="B2" s="38"/>
      <c r="C2" s="38"/>
      <c r="D2" s="38"/>
      <c r="E2" s="108" t="s">
        <v>78</v>
      </c>
    </row>
    <row r="3" spans="1:12" s="87" customFormat="1" ht="16.5" thickBot="1" x14ac:dyDescent="0.3">
      <c r="A3" s="86"/>
      <c r="B3" s="38"/>
      <c r="C3" s="38"/>
      <c r="D3" s="38"/>
      <c r="E3" s="38"/>
    </row>
    <row r="4" spans="1:12" ht="19.5" thickBot="1" x14ac:dyDescent="0.35">
      <c r="B4" s="287" t="s">
        <v>32</v>
      </c>
      <c r="C4" s="288"/>
      <c r="D4" s="288"/>
      <c r="E4" s="288"/>
      <c r="F4" s="288"/>
      <c r="G4" s="288"/>
      <c r="H4" s="288"/>
      <c r="I4" s="288"/>
      <c r="J4" s="288"/>
      <c r="K4" s="288"/>
      <c r="L4" s="289"/>
    </row>
    <row r="5" spans="1:12" s="31" customFormat="1" ht="16.5" thickBot="1" x14ac:dyDescent="0.3">
      <c r="A5" s="32"/>
      <c r="B5" s="39"/>
      <c r="L5" s="88"/>
    </row>
    <row r="6" spans="1:12" ht="16.5" thickBot="1" x14ac:dyDescent="0.3">
      <c r="A6" s="32"/>
      <c r="B6" s="290" t="s">
        <v>30</v>
      </c>
      <c r="C6" s="291"/>
      <c r="D6" s="291"/>
      <c r="E6" s="291"/>
      <c r="F6" s="291"/>
      <c r="G6" s="291"/>
      <c r="H6" s="291"/>
      <c r="I6" s="291"/>
      <c r="J6" s="291"/>
      <c r="K6" s="291"/>
      <c r="L6" s="292"/>
    </row>
    <row r="7" spans="1:12" s="84" customFormat="1" ht="66.75" customHeight="1" thickBot="1" x14ac:dyDescent="0.3">
      <c r="A7" s="83"/>
      <c r="B7" s="97" t="s">
        <v>59</v>
      </c>
      <c r="C7" s="98" t="s">
        <v>35</v>
      </c>
      <c r="D7" s="99" t="s">
        <v>33</v>
      </c>
      <c r="E7" s="99" t="s">
        <v>36</v>
      </c>
      <c r="F7" s="98" t="s">
        <v>34</v>
      </c>
      <c r="G7" s="98" t="s">
        <v>44</v>
      </c>
      <c r="H7" s="98" t="s">
        <v>37</v>
      </c>
      <c r="I7" s="98" t="s">
        <v>174</v>
      </c>
      <c r="J7" s="98" t="s">
        <v>175</v>
      </c>
      <c r="K7" s="98" t="s">
        <v>176</v>
      </c>
      <c r="L7" s="100" t="s">
        <v>177</v>
      </c>
    </row>
    <row r="8" spans="1:12" x14ac:dyDescent="0.25">
      <c r="A8" s="32"/>
      <c r="B8" s="141">
        <v>1</v>
      </c>
      <c r="C8" s="40"/>
      <c r="D8" s="96"/>
      <c r="E8" s="96"/>
      <c r="F8" s="95"/>
      <c r="G8" s="95"/>
      <c r="H8" s="95"/>
      <c r="I8" s="95"/>
      <c r="J8" s="95"/>
      <c r="K8" s="95"/>
      <c r="L8" s="95"/>
    </row>
    <row r="9" spans="1:12" x14ac:dyDescent="0.25">
      <c r="A9" s="32"/>
      <c r="B9" s="142">
        <v>2</v>
      </c>
      <c r="C9" s="29"/>
      <c r="D9" s="93"/>
      <c r="E9" s="93"/>
      <c r="F9" s="28"/>
      <c r="G9" s="28"/>
      <c r="H9" s="28"/>
      <c r="I9" s="28"/>
      <c r="J9" s="28"/>
      <c r="K9" s="28"/>
      <c r="L9" s="28"/>
    </row>
    <row r="10" spans="1:12" x14ac:dyDescent="0.25">
      <c r="A10" s="32"/>
      <c r="B10" s="142">
        <v>3</v>
      </c>
      <c r="C10" s="29"/>
      <c r="D10" s="93"/>
      <c r="E10" s="93"/>
      <c r="F10" s="28"/>
      <c r="G10" s="28"/>
      <c r="H10" s="28"/>
      <c r="I10" s="28"/>
      <c r="J10" s="28"/>
      <c r="K10" s="28"/>
      <c r="L10" s="28"/>
    </row>
    <row r="11" spans="1:12" x14ac:dyDescent="0.25">
      <c r="A11" s="32"/>
      <c r="B11" s="142">
        <v>4</v>
      </c>
      <c r="C11" s="29"/>
      <c r="D11" s="93"/>
      <c r="E11" s="93"/>
      <c r="F11" s="28"/>
      <c r="G11" s="28"/>
      <c r="H11" s="28"/>
      <c r="I11" s="28"/>
      <c r="J11" s="28"/>
      <c r="K11" s="28"/>
      <c r="L11" s="28"/>
    </row>
    <row r="12" spans="1:12" x14ac:dyDescent="0.25">
      <c r="A12" s="32"/>
      <c r="B12" s="142">
        <v>5</v>
      </c>
      <c r="C12" s="29"/>
      <c r="D12" s="94"/>
      <c r="E12" s="94"/>
      <c r="F12" s="28"/>
      <c r="G12" s="28"/>
      <c r="H12" s="28"/>
      <c r="I12" s="28"/>
      <c r="J12" s="28"/>
      <c r="K12" s="28"/>
      <c r="L12" s="28"/>
    </row>
    <row r="13" spans="1:12" x14ac:dyDescent="0.25">
      <c r="A13" s="32"/>
      <c r="B13" s="142">
        <v>6</v>
      </c>
      <c r="C13" s="29"/>
      <c r="D13" s="93"/>
      <c r="E13" s="93"/>
      <c r="F13" s="28"/>
      <c r="G13" s="28"/>
      <c r="H13" s="28"/>
      <c r="I13" s="28"/>
      <c r="J13" s="28"/>
      <c r="K13" s="28"/>
      <c r="L13" s="28"/>
    </row>
    <row r="14" spans="1:12" x14ac:dyDescent="0.25">
      <c r="A14" s="32"/>
      <c r="B14" s="142">
        <v>7</v>
      </c>
      <c r="C14" s="29"/>
      <c r="D14" s="93"/>
      <c r="E14" s="93"/>
      <c r="F14" s="28"/>
      <c r="G14" s="28"/>
      <c r="H14" s="28"/>
      <c r="I14" s="28"/>
      <c r="J14" s="28"/>
      <c r="K14" s="28"/>
      <c r="L14" s="28"/>
    </row>
    <row r="15" spans="1:12" x14ac:dyDescent="0.25">
      <c r="A15" s="32"/>
      <c r="B15" s="142">
        <v>8</v>
      </c>
      <c r="C15" s="29"/>
      <c r="D15" s="93"/>
      <c r="E15" s="93"/>
      <c r="F15" s="28"/>
      <c r="G15" s="28"/>
      <c r="H15" s="28"/>
      <c r="I15" s="28"/>
      <c r="J15" s="28"/>
      <c r="K15" s="28"/>
      <c r="L15" s="28"/>
    </row>
    <row r="16" spans="1:12" x14ac:dyDescent="0.25">
      <c r="A16" s="32"/>
      <c r="B16" s="142">
        <v>9</v>
      </c>
      <c r="C16" s="29"/>
      <c r="D16" s="94"/>
      <c r="E16" s="94"/>
      <c r="F16" s="28"/>
      <c r="G16" s="28"/>
      <c r="H16" s="28"/>
      <c r="I16" s="28"/>
      <c r="J16" s="28"/>
      <c r="K16" s="28"/>
      <c r="L16" s="28"/>
    </row>
    <row r="17" spans="1:12" x14ac:dyDescent="0.25">
      <c r="A17" s="32"/>
      <c r="B17" s="142">
        <v>10</v>
      </c>
      <c r="C17" s="29"/>
      <c r="D17" s="93"/>
      <c r="E17" s="93"/>
      <c r="F17" s="28"/>
      <c r="G17" s="28"/>
      <c r="H17" s="28"/>
      <c r="I17" s="28"/>
      <c r="J17" s="28"/>
      <c r="K17" s="28"/>
      <c r="L17" s="28"/>
    </row>
    <row r="18" spans="1:12" x14ac:dyDescent="0.25">
      <c r="A18" s="32"/>
      <c r="B18" s="39"/>
      <c r="C18" s="60"/>
      <c r="D18" s="89"/>
      <c r="E18" s="89"/>
      <c r="F18" s="31"/>
      <c r="G18" s="31"/>
      <c r="H18" s="31"/>
      <c r="I18" s="31"/>
      <c r="J18" s="31"/>
      <c r="K18" s="31"/>
      <c r="L18" s="88"/>
    </row>
    <row r="19" spans="1:12" ht="16.5" thickBot="1" x14ac:dyDescent="0.3">
      <c r="A19" s="32"/>
      <c r="B19" s="90"/>
      <c r="C19" s="91"/>
      <c r="D19" s="91"/>
      <c r="E19" s="91"/>
      <c r="F19" s="91"/>
      <c r="G19" s="91"/>
      <c r="H19" s="91"/>
      <c r="I19" s="91"/>
      <c r="J19" s="91"/>
      <c r="K19" s="91"/>
      <c r="L19" s="92"/>
    </row>
    <row r="20" spans="1:12" ht="16.5" thickBot="1" x14ac:dyDescent="0.3">
      <c r="A20" s="32"/>
      <c r="B20" s="293" t="s">
        <v>38</v>
      </c>
      <c r="C20" s="275"/>
      <c r="D20" s="275"/>
      <c r="E20" s="275"/>
      <c r="F20" s="275"/>
      <c r="G20" s="275"/>
      <c r="H20" s="275"/>
      <c r="I20" s="275"/>
      <c r="J20" s="275"/>
      <c r="K20" s="275"/>
      <c r="L20" s="294"/>
    </row>
    <row r="21" spans="1:12" s="84" customFormat="1" ht="66.75" customHeight="1" thickBot="1" x14ac:dyDescent="0.3">
      <c r="A21" s="83"/>
      <c r="B21" s="97" t="s">
        <v>59</v>
      </c>
      <c r="C21" s="98" t="s">
        <v>35</v>
      </c>
      <c r="D21" s="99" t="s">
        <v>33</v>
      </c>
      <c r="E21" s="99" t="s">
        <v>36</v>
      </c>
      <c r="F21" s="98" t="s">
        <v>34</v>
      </c>
      <c r="G21" s="98" t="s">
        <v>43</v>
      </c>
      <c r="H21" s="98" t="s">
        <v>37</v>
      </c>
      <c r="I21" s="98" t="s">
        <v>174</v>
      </c>
      <c r="J21" s="98" t="s">
        <v>175</v>
      </c>
      <c r="K21" s="98" t="s">
        <v>176</v>
      </c>
      <c r="L21" s="100" t="s">
        <v>177</v>
      </c>
    </row>
    <row r="22" spans="1:12" x14ac:dyDescent="0.25">
      <c r="A22" s="32"/>
      <c r="B22" s="143">
        <v>1</v>
      </c>
      <c r="C22" s="102"/>
      <c r="D22" s="102"/>
      <c r="E22" s="102"/>
      <c r="F22" s="103"/>
      <c r="G22" s="103"/>
      <c r="H22" s="103"/>
      <c r="I22" s="103"/>
      <c r="J22" s="103"/>
      <c r="K22" s="103"/>
      <c r="L22" s="104"/>
    </row>
    <row r="23" spans="1:12" x14ac:dyDescent="0.25">
      <c r="A23" s="32"/>
      <c r="B23" s="143">
        <v>2</v>
      </c>
      <c r="C23" s="93"/>
      <c r="D23" s="93"/>
      <c r="E23" s="93"/>
      <c r="F23" s="28"/>
      <c r="G23" s="28"/>
      <c r="H23" s="28"/>
      <c r="I23" s="28"/>
      <c r="J23" s="28"/>
      <c r="K23" s="28"/>
      <c r="L23" s="101"/>
    </row>
    <row r="24" spans="1:12" x14ac:dyDescent="0.25">
      <c r="A24" s="32"/>
      <c r="B24" s="143">
        <v>3</v>
      </c>
      <c r="C24" s="93"/>
      <c r="D24" s="93"/>
      <c r="E24" s="93"/>
      <c r="F24" s="28"/>
      <c r="G24" s="28"/>
      <c r="H24" s="28"/>
      <c r="I24" s="28"/>
      <c r="J24" s="28"/>
      <c r="K24" s="28"/>
      <c r="L24" s="101"/>
    </row>
    <row r="25" spans="1:12" x14ac:dyDescent="0.25">
      <c r="A25" s="32"/>
      <c r="B25" s="143">
        <v>4</v>
      </c>
      <c r="C25" s="93"/>
      <c r="D25" s="93"/>
      <c r="E25" s="93"/>
      <c r="F25" s="28"/>
      <c r="G25" s="28"/>
      <c r="H25" s="28"/>
      <c r="I25" s="28"/>
      <c r="J25" s="28"/>
      <c r="K25" s="28"/>
      <c r="L25" s="101"/>
    </row>
    <row r="26" spans="1:12" x14ac:dyDescent="0.25">
      <c r="A26" s="32"/>
      <c r="B26" s="143">
        <v>5</v>
      </c>
      <c r="C26" s="94"/>
      <c r="D26" s="94"/>
      <c r="E26" s="94"/>
      <c r="F26" s="28"/>
      <c r="G26" s="28"/>
      <c r="H26" s="28"/>
      <c r="I26" s="28"/>
      <c r="J26" s="28"/>
      <c r="K26" s="28"/>
      <c r="L26" s="101"/>
    </row>
    <row r="27" spans="1:12" x14ac:dyDescent="0.25">
      <c r="A27" s="32"/>
      <c r="B27" s="143">
        <v>6</v>
      </c>
      <c r="C27" s="29"/>
      <c r="D27" s="93"/>
      <c r="E27" s="93"/>
      <c r="F27" s="28"/>
      <c r="G27" s="28"/>
      <c r="H27" s="28"/>
      <c r="I27" s="28"/>
      <c r="J27" s="28"/>
      <c r="K27" s="28"/>
      <c r="L27" s="101"/>
    </row>
    <row r="28" spans="1:12" x14ac:dyDescent="0.25">
      <c r="A28" s="32"/>
      <c r="B28" s="143">
        <v>7</v>
      </c>
      <c r="C28" s="29"/>
      <c r="D28" s="93"/>
      <c r="E28" s="93"/>
      <c r="F28" s="28"/>
      <c r="G28" s="28"/>
      <c r="H28" s="28"/>
      <c r="I28" s="28"/>
      <c r="J28" s="28"/>
      <c r="K28" s="28"/>
      <c r="L28" s="101"/>
    </row>
    <row r="29" spans="1:12" x14ac:dyDescent="0.25">
      <c r="A29" s="32"/>
      <c r="B29" s="143">
        <v>8</v>
      </c>
      <c r="C29" s="29"/>
      <c r="D29" s="93"/>
      <c r="E29" s="93"/>
      <c r="F29" s="28"/>
      <c r="G29" s="28"/>
      <c r="H29" s="28"/>
      <c r="I29" s="28"/>
      <c r="J29" s="28"/>
      <c r="K29" s="28"/>
      <c r="L29" s="101"/>
    </row>
    <row r="30" spans="1:12" x14ac:dyDescent="0.25">
      <c r="A30" s="32"/>
      <c r="B30" s="143">
        <v>9</v>
      </c>
      <c r="C30" s="29"/>
      <c r="D30" s="94"/>
      <c r="E30" s="94"/>
      <c r="F30" s="28"/>
      <c r="G30" s="28"/>
      <c r="H30" s="28"/>
      <c r="I30" s="28"/>
      <c r="J30" s="28"/>
      <c r="K30" s="28"/>
      <c r="L30" s="101"/>
    </row>
    <row r="31" spans="1:12" x14ac:dyDescent="0.25">
      <c r="A31" s="32"/>
      <c r="B31" s="143">
        <v>10</v>
      </c>
      <c r="C31" s="29"/>
      <c r="D31" s="93"/>
      <c r="E31" s="93"/>
      <c r="F31" s="28"/>
      <c r="G31" s="28"/>
      <c r="H31" s="28"/>
      <c r="I31" s="28"/>
      <c r="J31" s="28"/>
      <c r="K31" s="28"/>
      <c r="L31" s="101"/>
    </row>
    <row r="32" spans="1:12" x14ac:dyDescent="0.25">
      <c r="A32" s="32"/>
      <c r="B32" s="39"/>
      <c r="C32" s="60"/>
      <c r="D32" s="89"/>
      <c r="E32" s="89"/>
      <c r="F32" s="31"/>
      <c r="G32" s="31"/>
      <c r="H32" s="31"/>
      <c r="I32" s="31"/>
      <c r="J32" s="31"/>
      <c r="K32" s="31"/>
      <c r="L32" s="88"/>
    </row>
    <row r="33" spans="1:12" ht="16.5" thickBot="1" x14ac:dyDescent="0.3">
      <c r="A33" s="32"/>
      <c r="B33" s="90"/>
      <c r="C33" s="91"/>
      <c r="D33" s="91"/>
      <c r="E33" s="91"/>
      <c r="F33" s="91"/>
      <c r="G33" s="91"/>
      <c r="H33" s="91"/>
      <c r="I33" s="91"/>
      <c r="J33" s="91"/>
      <c r="K33" s="91"/>
      <c r="L33" s="92"/>
    </row>
    <row r="34" spans="1:12" ht="16.5" thickBot="1" x14ac:dyDescent="0.3">
      <c r="A34" s="32"/>
      <c r="B34" s="293" t="s">
        <v>39</v>
      </c>
      <c r="C34" s="275"/>
      <c r="D34" s="275"/>
      <c r="E34" s="275"/>
      <c r="F34" s="275"/>
      <c r="G34" s="275"/>
      <c r="H34" s="275"/>
      <c r="I34" s="275"/>
      <c r="J34" s="275"/>
      <c r="K34" s="275"/>
      <c r="L34" s="294"/>
    </row>
    <row r="35" spans="1:12" s="84" customFormat="1" ht="66.75" customHeight="1" thickBot="1" x14ac:dyDescent="0.3">
      <c r="A35" s="83"/>
      <c r="B35" s="97" t="s">
        <v>59</v>
      </c>
      <c r="C35" s="98" t="s">
        <v>35</v>
      </c>
      <c r="D35" s="99" t="s">
        <v>33</v>
      </c>
      <c r="E35" s="99" t="s">
        <v>36</v>
      </c>
      <c r="F35" s="98" t="s">
        <v>34</v>
      </c>
      <c r="G35" s="98" t="s">
        <v>42</v>
      </c>
      <c r="H35" s="98" t="s">
        <v>37</v>
      </c>
      <c r="I35" s="98" t="s">
        <v>174</v>
      </c>
      <c r="J35" s="98" t="s">
        <v>175</v>
      </c>
      <c r="K35" s="98" t="s">
        <v>176</v>
      </c>
      <c r="L35" s="100" t="s">
        <v>177</v>
      </c>
    </row>
    <row r="36" spans="1:12" x14ac:dyDescent="0.25">
      <c r="A36" s="32"/>
      <c r="B36" s="143">
        <v>1</v>
      </c>
      <c r="C36" s="102"/>
      <c r="D36" s="102"/>
      <c r="E36" s="102"/>
      <c r="F36" s="103"/>
      <c r="G36" s="103"/>
      <c r="H36" s="103"/>
      <c r="I36" s="103"/>
      <c r="J36" s="103"/>
      <c r="K36" s="103"/>
      <c r="L36" s="104"/>
    </row>
    <row r="37" spans="1:12" x14ac:dyDescent="0.25">
      <c r="A37" s="32"/>
      <c r="B37" s="143">
        <v>2</v>
      </c>
      <c r="C37" s="93"/>
      <c r="D37" s="93"/>
      <c r="E37" s="93"/>
      <c r="F37" s="28"/>
      <c r="G37" s="28"/>
      <c r="H37" s="28"/>
      <c r="I37" s="28"/>
      <c r="J37" s="28"/>
      <c r="K37" s="28"/>
      <c r="L37" s="101"/>
    </row>
    <row r="38" spans="1:12" x14ac:dyDescent="0.25">
      <c r="A38" s="32"/>
      <c r="B38" s="143">
        <v>3</v>
      </c>
      <c r="C38" s="93"/>
      <c r="D38" s="93"/>
      <c r="E38" s="93"/>
      <c r="F38" s="28"/>
      <c r="G38" s="28"/>
      <c r="H38" s="28"/>
      <c r="I38" s="28"/>
      <c r="J38" s="28"/>
      <c r="K38" s="28"/>
      <c r="L38" s="101"/>
    </row>
    <row r="39" spans="1:12" x14ac:dyDescent="0.25">
      <c r="A39" s="32"/>
      <c r="B39" s="143">
        <v>4</v>
      </c>
      <c r="C39" s="93"/>
      <c r="D39" s="93"/>
      <c r="E39" s="93"/>
      <c r="F39" s="28"/>
      <c r="G39" s="28"/>
      <c r="H39" s="28"/>
      <c r="I39" s="28"/>
      <c r="J39" s="28"/>
      <c r="K39" s="28"/>
      <c r="L39" s="101"/>
    </row>
    <row r="40" spans="1:12" x14ac:dyDescent="0.25">
      <c r="A40" s="32"/>
      <c r="B40" s="143">
        <v>5</v>
      </c>
      <c r="C40" s="94"/>
      <c r="D40" s="94"/>
      <c r="E40" s="94"/>
      <c r="F40" s="28"/>
      <c r="G40" s="28"/>
      <c r="H40" s="28"/>
      <c r="I40" s="28"/>
      <c r="J40" s="28"/>
      <c r="K40" s="28"/>
      <c r="L40" s="101"/>
    </row>
    <row r="41" spans="1:12" x14ac:dyDescent="0.25">
      <c r="A41" s="32"/>
      <c r="B41" s="39"/>
      <c r="C41" s="60"/>
      <c r="D41" s="89"/>
      <c r="E41" s="89"/>
      <c r="F41" s="31"/>
      <c r="G41" s="31"/>
      <c r="H41" s="31"/>
      <c r="I41" s="31"/>
      <c r="J41" s="31"/>
      <c r="K41" s="31"/>
      <c r="L41" s="88"/>
    </row>
    <row r="42" spans="1:12" ht="16.5" thickBot="1" x14ac:dyDescent="0.3">
      <c r="A42" s="32"/>
      <c r="B42" s="39"/>
      <c r="C42" s="60"/>
      <c r="D42" s="89"/>
      <c r="E42" s="89"/>
      <c r="F42" s="31"/>
      <c r="G42" s="31"/>
      <c r="H42" s="31"/>
      <c r="I42" s="31"/>
      <c r="J42" s="31"/>
      <c r="K42" s="31"/>
      <c r="L42" s="88"/>
    </row>
    <row r="43" spans="1:12" ht="16.5" thickBot="1" x14ac:dyDescent="0.3">
      <c r="A43" s="32"/>
      <c r="B43" s="293" t="s">
        <v>45</v>
      </c>
      <c r="C43" s="275"/>
      <c r="D43" s="275"/>
      <c r="E43" s="275"/>
      <c r="F43" s="275"/>
      <c r="G43" s="275"/>
      <c r="H43" s="275"/>
      <c r="I43" s="275"/>
      <c r="J43" s="275"/>
      <c r="K43" s="275"/>
      <c r="L43" s="294"/>
    </row>
    <row r="44" spans="1:12" s="84" customFormat="1" ht="66.75" customHeight="1" thickBot="1" x14ac:dyDescent="0.3">
      <c r="A44" s="83"/>
      <c r="B44" s="97" t="s">
        <v>59</v>
      </c>
      <c r="C44" s="98" t="s">
        <v>31</v>
      </c>
      <c r="D44" s="99" t="s">
        <v>33</v>
      </c>
      <c r="E44" s="99" t="s">
        <v>36</v>
      </c>
      <c r="F44" s="98" t="s">
        <v>34</v>
      </c>
      <c r="G44" s="98" t="s">
        <v>51</v>
      </c>
      <c r="H44" s="98" t="s">
        <v>53</v>
      </c>
      <c r="I44" s="98" t="s">
        <v>284</v>
      </c>
      <c r="J44" s="98"/>
      <c r="K44" s="98"/>
      <c r="L44" s="100"/>
    </row>
    <row r="45" spans="1:12" x14ac:dyDescent="0.25">
      <c r="A45" s="32"/>
      <c r="B45" s="143">
        <v>1</v>
      </c>
      <c r="C45" s="102"/>
      <c r="D45" s="102"/>
      <c r="E45" s="102"/>
      <c r="F45" s="103"/>
      <c r="G45" s="103"/>
      <c r="H45" s="103"/>
      <c r="I45" s="103"/>
      <c r="J45" s="103"/>
      <c r="K45" s="103"/>
      <c r="L45" s="104"/>
    </row>
    <row r="46" spans="1:12" x14ac:dyDescent="0.25">
      <c r="A46" s="32"/>
      <c r="B46" s="143">
        <v>2</v>
      </c>
      <c r="C46" s="93"/>
      <c r="D46" s="93"/>
      <c r="E46" s="93"/>
      <c r="F46" s="28"/>
      <c r="G46" s="28"/>
      <c r="H46" s="28"/>
      <c r="I46" s="28"/>
      <c r="J46" s="28"/>
      <c r="K46" s="28"/>
      <c r="L46" s="101"/>
    </row>
    <row r="47" spans="1:12" x14ac:dyDescent="0.25">
      <c r="A47" s="32"/>
      <c r="B47" s="143">
        <v>3</v>
      </c>
      <c r="C47" s="93"/>
      <c r="D47" s="93"/>
      <c r="E47" s="93"/>
      <c r="F47" s="28"/>
      <c r="G47" s="28"/>
      <c r="H47" s="28"/>
      <c r="I47" s="28"/>
      <c r="J47" s="28"/>
      <c r="K47" s="28"/>
      <c r="L47" s="101"/>
    </row>
    <row r="48" spans="1:12" x14ac:dyDescent="0.25">
      <c r="A48" s="32"/>
      <c r="B48" s="143">
        <v>4</v>
      </c>
      <c r="C48" s="93"/>
      <c r="D48" s="93"/>
      <c r="E48" s="93"/>
      <c r="F48" s="28"/>
      <c r="G48" s="28"/>
      <c r="H48" s="28"/>
      <c r="I48" s="28"/>
      <c r="J48" s="28"/>
      <c r="K48" s="28"/>
      <c r="L48" s="101"/>
    </row>
    <row r="49" spans="1:12" x14ac:dyDescent="0.25">
      <c r="A49" s="32"/>
      <c r="B49" s="143">
        <v>5</v>
      </c>
      <c r="C49" s="94"/>
      <c r="D49" s="94"/>
      <c r="E49" s="94"/>
      <c r="F49" s="28"/>
      <c r="G49" s="28"/>
      <c r="H49" s="28"/>
      <c r="I49" s="28"/>
      <c r="J49" s="28"/>
      <c r="K49" s="28"/>
      <c r="L49" s="101"/>
    </row>
    <row r="50" spans="1:12" x14ac:dyDescent="0.25">
      <c r="A50" s="32"/>
      <c r="B50" s="143"/>
      <c r="C50" s="89"/>
      <c r="D50" s="89"/>
      <c r="E50" s="89"/>
      <c r="F50" s="31"/>
      <c r="G50" s="31"/>
      <c r="H50" s="31"/>
      <c r="I50" s="31"/>
      <c r="J50" s="31"/>
      <c r="K50" s="31"/>
      <c r="L50" s="88"/>
    </row>
    <row r="51" spans="1:12" ht="16.5" thickBot="1" x14ac:dyDescent="0.3">
      <c r="A51" s="32"/>
      <c r="B51" s="143"/>
      <c r="C51" s="89"/>
      <c r="D51" s="89"/>
      <c r="E51" s="89"/>
      <c r="F51" s="31"/>
      <c r="G51" s="31"/>
      <c r="H51" s="31"/>
      <c r="I51" s="31"/>
      <c r="J51" s="31"/>
      <c r="K51" s="31"/>
      <c r="L51" s="88"/>
    </row>
    <row r="52" spans="1:12" ht="16.5" thickBot="1" x14ac:dyDescent="0.3">
      <c r="A52" s="32"/>
      <c r="B52" s="293" t="s">
        <v>156</v>
      </c>
      <c r="C52" s="275"/>
      <c r="D52" s="275"/>
      <c r="E52" s="275"/>
      <c r="F52" s="275"/>
      <c r="G52" s="275"/>
      <c r="H52" s="275"/>
      <c r="I52" s="275"/>
      <c r="J52" s="275"/>
      <c r="K52" s="275"/>
      <c r="L52" s="294"/>
    </row>
    <row r="53" spans="1:12" s="84" customFormat="1" ht="66.75" customHeight="1" thickBot="1" x14ac:dyDescent="0.3">
      <c r="A53" s="83"/>
      <c r="B53" s="97" t="s">
        <v>59</v>
      </c>
      <c r="C53" s="98" t="s">
        <v>31</v>
      </c>
      <c r="D53" s="99" t="s">
        <v>33</v>
      </c>
      <c r="E53" s="99" t="s">
        <v>36</v>
      </c>
      <c r="F53" s="98" t="s">
        <v>34</v>
      </c>
      <c r="G53" s="98" t="s">
        <v>51</v>
      </c>
      <c r="H53" s="98" t="s">
        <v>53</v>
      </c>
      <c r="I53" s="98" t="s">
        <v>178</v>
      </c>
      <c r="J53" s="98"/>
      <c r="K53" s="98"/>
      <c r="L53" s="100"/>
    </row>
    <row r="54" spans="1:12" x14ac:dyDescent="0.25">
      <c r="A54" s="32"/>
      <c r="B54" s="143">
        <v>1</v>
      </c>
      <c r="C54" s="102"/>
      <c r="D54" s="102"/>
      <c r="E54" s="102"/>
      <c r="F54" s="103"/>
      <c r="G54" s="103"/>
      <c r="H54" s="103"/>
      <c r="I54" s="103"/>
      <c r="J54" s="103"/>
      <c r="K54" s="103"/>
      <c r="L54" s="104"/>
    </row>
    <row r="55" spans="1:12" x14ac:dyDescent="0.25">
      <c r="A55" s="32"/>
      <c r="B55" s="143">
        <v>2</v>
      </c>
      <c r="C55" s="93"/>
      <c r="D55" s="93"/>
      <c r="E55" s="93"/>
      <c r="F55" s="28"/>
      <c r="G55" s="28"/>
      <c r="H55" s="28"/>
      <c r="I55" s="28"/>
      <c r="J55" s="28"/>
      <c r="K55" s="28"/>
      <c r="L55" s="101"/>
    </row>
    <row r="56" spans="1:12" x14ac:dyDescent="0.25">
      <c r="A56" s="32"/>
      <c r="B56" s="143">
        <v>3</v>
      </c>
      <c r="C56" s="93"/>
      <c r="D56" s="93"/>
      <c r="E56" s="93"/>
      <c r="F56" s="28"/>
      <c r="G56" s="28"/>
      <c r="H56" s="28"/>
      <c r="I56" s="28"/>
      <c r="J56" s="28"/>
      <c r="K56" s="28"/>
      <c r="L56" s="101"/>
    </row>
    <row r="57" spans="1:12" x14ac:dyDescent="0.25">
      <c r="A57" s="32"/>
      <c r="B57" s="143">
        <v>4</v>
      </c>
      <c r="C57" s="93"/>
      <c r="D57" s="93"/>
      <c r="E57" s="93"/>
      <c r="F57" s="28"/>
      <c r="G57" s="28"/>
      <c r="H57" s="28"/>
      <c r="I57" s="28"/>
      <c r="J57" s="28"/>
      <c r="K57" s="28"/>
      <c r="L57" s="101"/>
    </row>
    <row r="58" spans="1:12" x14ac:dyDescent="0.25">
      <c r="A58" s="32"/>
      <c r="B58" s="143">
        <v>5</v>
      </c>
      <c r="C58" s="140"/>
      <c r="D58" s="140"/>
      <c r="E58" s="140"/>
      <c r="F58" s="28"/>
      <c r="G58" s="28"/>
      <c r="H58" s="28"/>
      <c r="I58" s="28"/>
      <c r="J58" s="28"/>
      <c r="K58" s="28"/>
      <c r="L58" s="101"/>
    </row>
    <row r="59" spans="1:12" x14ac:dyDescent="0.25">
      <c r="A59" s="32"/>
      <c r="B59" s="143"/>
      <c r="C59" s="89"/>
      <c r="D59" s="89"/>
      <c r="E59" s="89"/>
      <c r="F59" s="31"/>
      <c r="G59" s="31"/>
      <c r="H59" s="31"/>
      <c r="I59" s="31"/>
      <c r="J59" s="31"/>
      <c r="K59" s="31"/>
      <c r="L59" s="88"/>
    </row>
    <row r="60" spans="1:12" ht="16.5" thickBot="1" x14ac:dyDescent="0.3">
      <c r="A60" s="32"/>
      <c r="B60" s="143"/>
      <c r="C60" s="89"/>
      <c r="D60" s="89"/>
      <c r="E60" s="89"/>
      <c r="F60" s="31"/>
      <c r="G60" s="31"/>
      <c r="H60" s="31"/>
      <c r="I60" s="31"/>
      <c r="J60" s="31"/>
      <c r="K60" s="31"/>
      <c r="L60" s="88"/>
    </row>
    <row r="61" spans="1:12" ht="16.5" thickBot="1" x14ac:dyDescent="0.3">
      <c r="A61" s="32"/>
      <c r="B61" s="293" t="s">
        <v>157</v>
      </c>
      <c r="C61" s="275"/>
      <c r="D61" s="275"/>
      <c r="E61" s="275"/>
      <c r="F61" s="275"/>
      <c r="G61" s="275"/>
      <c r="H61" s="275"/>
      <c r="I61" s="275"/>
      <c r="J61" s="275"/>
      <c r="K61" s="275"/>
      <c r="L61" s="294"/>
    </row>
    <row r="62" spans="1:12" s="84" customFormat="1" ht="66.75" customHeight="1" thickBot="1" x14ac:dyDescent="0.3">
      <c r="A62" s="83"/>
      <c r="B62" s="97" t="s">
        <v>59</v>
      </c>
      <c r="C62" s="98" t="s">
        <v>31</v>
      </c>
      <c r="D62" s="99" t="s">
        <v>33</v>
      </c>
      <c r="E62" s="99" t="s">
        <v>36</v>
      </c>
      <c r="F62" s="98" t="s">
        <v>34</v>
      </c>
      <c r="G62" s="98" t="s">
        <v>51</v>
      </c>
      <c r="H62" s="98" t="s">
        <v>53</v>
      </c>
      <c r="I62" s="98" t="s">
        <v>178</v>
      </c>
      <c r="J62" s="98"/>
      <c r="K62" s="98"/>
      <c r="L62" s="100"/>
    </row>
    <row r="63" spans="1:12" x14ac:dyDescent="0.25">
      <c r="A63" s="32"/>
      <c r="B63" s="143">
        <v>1</v>
      </c>
      <c r="C63" s="102"/>
      <c r="D63" s="102"/>
      <c r="E63" s="102"/>
      <c r="F63" s="103"/>
      <c r="G63" s="103"/>
      <c r="H63" s="103"/>
      <c r="I63" s="103"/>
      <c r="J63" s="103"/>
      <c r="K63" s="103"/>
      <c r="L63" s="104"/>
    </row>
    <row r="64" spans="1:12" x14ac:dyDescent="0.25">
      <c r="A64" s="32"/>
      <c r="B64" s="143">
        <v>2</v>
      </c>
      <c r="C64" s="93"/>
      <c r="D64" s="93"/>
      <c r="E64" s="93"/>
      <c r="F64" s="28"/>
      <c r="G64" s="28"/>
      <c r="H64" s="28"/>
      <c r="I64" s="28"/>
      <c r="J64" s="28"/>
      <c r="K64" s="28"/>
      <c r="L64" s="101"/>
    </row>
    <row r="65" spans="1:12" x14ac:dyDescent="0.25">
      <c r="A65" s="32"/>
      <c r="B65" s="143">
        <v>3</v>
      </c>
      <c r="C65" s="93"/>
      <c r="D65" s="93"/>
      <c r="E65" s="93"/>
      <c r="F65" s="28"/>
      <c r="G65" s="28"/>
      <c r="H65" s="28"/>
      <c r="I65" s="28"/>
      <c r="J65" s="28"/>
      <c r="K65" s="28"/>
      <c r="L65" s="101"/>
    </row>
    <row r="66" spans="1:12" x14ac:dyDescent="0.25">
      <c r="A66" s="32"/>
      <c r="B66" s="143">
        <v>4</v>
      </c>
      <c r="C66" s="93"/>
      <c r="D66" s="93"/>
      <c r="E66" s="93"/>
      <c r="F66" s="28"/>
      <c r="G66" s="28"/>
      <c r="H66" s="28"/>
      <c r="I66" s="28"/>
      <c r="J66" s="28"/>
      <c r="K66" s="28"/>
      <c r="L66" s="101"/>
    </row>
    <row r="67" spans="1:12" x14ac:dyDescent="0.25">
      <c r="A67" s="32"/>
      <c r="B67" s="143">
        <v>5</v>
      </c>
      <c r="C67" s="140"/>
      <c r="D67" s="140"/>
      <c r="E67" s="140"/>
      <c r="F67" s="28"/>
      <c r="G67" s="28"/>
      <c r="H67" s="28"/>
      <c r="I67" s="28"/>
      <c r="J67" s="28"/>
      <c r="K67" s="28"/>
      <c r="L67" s="101"/>
    </row>
    <row r="68" spans="1:12" x14ac:dyDescent="0.25">
      <c r="A68" s="32"/>
      <c r="B68" s="39"/>
      <c r="C68" s="60"/>
      <c r="D68" s="77"/>
      <c r="E68" s="77"/>
      <c r="F68" s="31"/>
      <c r="G68" s="31"/>
      <c r="H68" s="31"/>
      <c r="I68" s="31"/>
      <c r="J68" s="31"/>
      <c r="K68" s="31"/>
      <c r="L68" s="88"/>
    </row>
    <row r="69" spans="1:12" ht="16.5" thickBot="1" x14ac:dyDescent="0.3">
      <c r="A69" s="32"/>
      <c r="B69" s="39"/>
      <c r="C69" s="60"/>
      <c r="D69" s="77"/>
      <c r="E69" s="77"/>
      <c r="F69" s="31"/>
      <c r="G69" s="31"/>
      <c r="H69" s="31"/>
      <c r="I69" s="31"/>
      <c r="J69" s="31"/>
      <c r="K69" s="31"/>
      <c r="L69" s="88"/>
    </row>
    <row r="70" spans="1:12" ht="16.5" thickBot="1" x14ac:dyDescent="0.3">
      <c r="A70" s="32"/>
      <c r="B70" s="293" t="s">
        <v>40</v>
      </c>
      <c r="C70" s="275"/>
      <c r="D70" s="275"/>
      <c r="E70" s="275"/>
      <c r="F70" s="275"/>
      <c r="G70" s="275"/>
      <c r="H70" s="275"/>
      <c r="I70" s="275"/>
      <c r="J70" s="275"/>
      <c r="K70" s="275"/>
      <c r="L70" s="294"/>
    </row>
    <row r="71" spans="1:12" s="84" customFormat="1" ht="66.75" customHeight="1" thickBot="1" x14ac:dyDescent="0.3">
      <c r="A71" s="83"/>
      <c r="B71" s="97" t="s">
        <v>59</v>
      </c>
      <c r="C71" s="98" t="s">
        <v>41</v>
      </c>
      <c r="D71" s="99" t="s">
        <v>33</v>
      </c>
      <c r="E71" s="99" t="s">
        <v>36</v>
      </c>
      <c r="F71" s="98" t="s">
        <v>34</v>
      </c>
      <c r="G71" s="98" t="s">
        <v>51</v>
      </c>
      <c r="H71" s="98" t="s">
        <v>49</v>
      </c>
      <c r="I71" s="98" t="s">
        <v>50</v>
      </c>
      <c r="J71" s="98" t="s">
        <v>52</v>
      </c>
      <c r="K71" s="98" t="s">
        <v>163</v>
      </c>
      <c r="L71" s="100"/>
    </row>
    <row r="72" spans="1:12" x14ac:dyDescent="0.25">
      <c r="A72" s="32"/>
      <c r="B72" s="143">
        <v>1</v>
      </c>
      <c r="C72" s="102"/>
      <c r="D72" s="102"/>
      <c r="E72" s="102"/>
      <c r="F72" s="103"/>
      <c r="G72" s="103"/>
      <c r="H72" s="103"/>
      <c r="I72" s="103"/>
      <c r="J72" s="103"/>
      <c r="K72" s="103"/>
      <c r="L72" s="104"/>
    </row>
    <row r="73" spans="1:12" x14ac:dyDescent="0.25">
      <c r="A73" s="32"/>
      <c r="B73" s="143">
        <v>2</v>
      </c>
      <c r="C73" s="93"/>
      <c r="D73" s="93"/>
      <c r="E73" s="93"/>
      <c r="F73" s="28"/>
      <c r="G73" s="28"/>
      <c r="H73" s="28"/>
      <c r="I73" s="28"/>
      <c r="J73" s="28"/>
      <c r="K73" s="28"/>
      <c r="L73" s="101"/>
    </row>
    <row r="74" spans="1:12" x14ac:dyDescent="0.25">
      <c r="A74" s="32"/>
      <c r="B74" s="143">
        <v>3</v>
      </c>
      <c r="C74" s="93"/>
      <c r="D74" s="93"/>
      <c r="E74" s="93"/>
      <c r="F74" s="28"/>
      <c r="G74" s="28"/>
      <c r="H74" s="28"/>
      <c r="I74" s="28"/>
      <c r="J74" s="28"/>
      <c r="K74" s="28"/>
      <c r="L74" s="101"/>
    </row>
    <row r="75" spans="1:12" x14ac:dyDescent="0.25">
      <c r="A75" s="32"/>
      <c r="B75" s="143">
        <v>4</v>
      </c>
      <c r="C75" s="93"/>
      <c r="D75" s="93"/>
      <c r="E75" s="93"/>
      <c r="F75" s="28"/>
      <c r="G75" s="28"/>
      <c r="H75" s="28"/>
      <c r="I75" s="28"/>
      <c r="J75" s="28"/>
      <c r="K75" s="28"/>
      <c r="L75" s="101"/>
    </row>
    <row r="76" spans="1:12" x14ac:dyDescent="0.25">
      <c r="A76" s="32"/>
      <c r="B76" s="143">
        <v>5</v>
      </c>
      <c r="C76" s="94"/>
      <c r="D76" s="94"/>
      <c r="E76" s="94"/>
      <c r="F76" s="28"/>
      <c r="G76" s="28"/>
      <c r="H76" s="28"/>
      <c r="I76" s="28"/>
      <c r="J76" s="28"/>
      <c r="K76" s="28"/>
      <c r="L76" s="101"/>
    </row>
    <row r="77" spans="1:12" x14ac:dyDescent="0.25">
      <c r="A77" s="32"/>
      <c r="B77" s="39"/>
      <c r="C77" s="60"/>
      <c r="D77" s="89"/>
      <c r="E77" s="89"/>
      <c r="F77" s="31"/>
      <c r="G77" s="31"/>
      <c r="H77" s="31"/>
      <c r="I77" s="31"/>
      <c r="J77" s="31"/>
      <c r="K77" s="31"/>
      <c r="L77" s="88"/>
    </row>
    <row r="78" spans="1:12" ht="16.5" thickBot="1" x14ac:dyDescent="0.3">
      <c r="A78" s="32"/>
      <c r="B78" s="39"/>
      <c r="C78" s="60"/>
      <c r="D78" s="77"/>
      <c r="E78" s="77"/>
      <c r="F78" s="31"/>
      <c r="G78" s="31"/>
      <c r="H78" s="31"/>
      <c r="I78" s="31"/>
      <c r="J78" s="31"/>
      <c r="K78" s="31"/>
      <c r="L78" s="88"/>
    </row>
    <row r="79" spans="1:12" ht="16.5" thickBot="1" x14ac:dyDescent="0.3">
      <c r="A79" s="32"/>
      <c r="B79" s="293" t="s">
        <v>46</v>
      </c>
      <c r="C79" s="275"/>
      <c r="D79" s="275"/>
      <c r="E79" s="275"/>
      <c r="F79" s="275"/>
      <c r="G79" s="275"/>
      <c r="H79" s="275"/>
      <c r="I79" s="275"/>
      <c r="J79" s="275"/>
      <c r="K79" s="275"/>
      <c r="L79" s="294"/>
    </row>
    <row r="80" spans="1:12" s="84" customFormat="1" ht="66.75" customHeight="1" thickBot="1" x14ac:dyDescent="0.3">
      <c r="A80" s="83"/>
      <c r="B80" s="97" t="s">
        <v>59</v>
      </c>
      <c r="C80" s="98" t="s">
        <v>41</v>
      </c>
      <c r="D80" s="99" t="s">
        <v>33</v>
      </c>
      <c r="E80" s="99" t="s">
        <v>36</v>
      </c>
      <c r="F80" s="98" t="s">
        <v>34</v>
      </c>
      <c r="G80" s="98" t="s">
        <v>51</v>
      </c>
      <c r="H80" s="98" t="s">
        <v>49</v>
      </c>
      <c r="I80" s="98" t="s">
        <v>50</v>
      </c>
      <c r="J80" s="98" t="s">
        <v>52</v>
      </c>
      <c r="K80" s="98" t="s">
        <v>163</v>
      </c>
      <c r="L80" s="100"/>
    </row>
    <row r="81" spans="1:12" x14ac:dyDescent="0.25">
      <c r="A81" s="32"/>
      <c r="B81" s="143">
        <v>1</v>
      </c>
      <c r="C81" s="102"/>
      <c r="D81" s="102"/>
      <c r="E81" s="102"/>
      <c r="F81" s="103"/>
      <c r="G81" s="103"/>
      <c r="H81" s="103"/>
      <c r="I81" s="103"/>
      <c r="J81" s="103"/>
      <c r="K81" s="103"/>
      <c r="L81" s="104"/>
    </row>
    <row r="82" spans="1:12" x14ac:dyDescent="0.25">
      <c r="A82" s="32"/>
      <c r="B82" s="143">
        <v>2</v>
      </c>
      <c r="C82" s="93"/>
      <c r="D82" s="93"/>
      <c r="E82" s="93"/>
      <c r="F82" s="28"/>
      <c r="G82" s="28"/>
      <c r="H82" s="28"/>
      <c r="I82" s="28"/>
      <c r="J82" s="28"/>
      <c r="K82" s="28"/>
      <c r="L82" s="101"/>
    </row>
    <row r="83" spans="1:12" x14ac:dyDescent="0.25">
      <c r="A83" s="32"/>
      <c r="B83" s="143">
        <v>3</v>
      </c>
      <c r="C83" s="93"/>
      <c r="D83" s="93"/>
      <c r="E83" s="93"/>
      <c r="F83" s="28"/>
      <c r="G83" s="28"/>
      <c r="H83" s="28"/>
      <c r="I83" s="28"/>
      <c r="J83" s="28"/>
      <c r="K83" s="28"/>
      <c r="L83" s="101"/>
    </row>
    <row r="84" spans="1:12" x14ac:dyDescent="0.25">
      <c r="A84" s="32"/>
      <c r="B84" s="143">
        <v>4</v>
      </c>
      <c r="C84" s="93"/>
      <c r="D84" s="93"/>
      <c r="E84" s="93"/>
      <c r="F84" s="28"/>
      <c r="G84" s="28"/>
      <c r="H84" s="28"/>
      <c r="I84" s="28"/>
      <c r="J84" s="28"/>
      <c r="K84" s="28"/>
      <c r="L84" s="101"/>
    </row>
    <row r="85" spans="1:12" x14ac:dyDescent="0.25">
      <c r="A85" s="32"/>
      <c r="B85" s="143">
        <v>5</v>
      </c>
      <c r="C85" s="94"/>
      <c r="D85" s="94"/>
      <c r="E85" s="94"/>
      <c r="F85" s="28"/>
      <c r="G85" s="28"/>
      <c r="H85" s="28"/>
      <c r="I85" s="28"/>
      <c r="J85" s="28"/>
      <c r="K85" s="28"/>
      <c r="L85" s="101"/>
    </row>
    <row r="86" spans="1:12" x14ac:dyDescent="0.25">
      <c r="A86" s="32"/>
      <c r="B86" s="39"/>
      <c r="C86" s="60"/>
      <c r="D86" s="89"/>
      <c r="E86" s="89"/>
      <c r="F86" s="31"/>
      <c r="G86" s="31"/>
      <c r="H86" s="31"/>
      <c r="I86" s="31"/>
      <c r="J86" s="31"/>
      <c r="K86" s="31"/>
      <c r="L86" s="88"/>
    </row>
    <row r="87" spans="1:12" ht="16.5" thickBot="1" x14ac:dyDescent="0.3">
      <c r="A87" s="32"/>
      <c r="B87" s="39"/>
      <c r="C87" s="60"/>
      <c r="D87" s="77"/>
      <c r="E87" s="77"/>
      <c r="F87" s="31"/>
      <c r="G87" s="31"/>
      <c r="H87" s="31"/>
      <c r="I87" s="31"/>
      <c r="J87" s="31"/>
      <c r="K87" s="31"/>
      <c r="L87" s="88"/>
    </row>
    <row r="88" spans="1:12" ht="16.5" thickBot="1" x14ac:dyDescent="0.3">
      <c r="A88" s="32"/>
      <c r="B88" s="293" t="s">
        <v>47</v>
      </c>
      <c r="C88" s="275"/>
      <c r="D88" s="275"/>
      <c r="E88" s="275"/>
      <c r="F88" s="275"/>
      <c r="G88" s="275"/>
      <c r="H88" s="275"/>
      <c r="I88" s="275"/>
      <c r="J88" s="275"/>
      <c r="K88" s="275"/>
      <c r="L88" s="294"/>
    </row>
    <row r="89" spans="1:12" s="84" customFormat="1" ht="66.75" customHeight="1" thickBot="1" x14ac:dyDescent="0.3">
      <c r="A89" s="83"/>
      <c r="B89" s="97" t="s">
        <v>59</v>
      </c>
      <c r="C89" s="98" t="s">
        <v>48</v>
      </c>
      <c r="D89" s="99" t="s">
        <v>33</v>
      </c>
      <c r="E89" s="99" t="s">
        <v>36</v>
      </c>
      <c r="F89" s="98" t="s">
        <v>34</v>
      </c>
      <c r="G89" s="98" t="s">
        <v>51</v>
      </c>
      <c r="H89" s="98" t="s">
        <v>49</v>
      </c>
      <c r="I89" s="98" t="s">
        <v>50</v>
      </c>
      <c r="J89" s="98" t="s">
        <v>52</v>
      </c>
      <c r="K89" s="98" t="s">
        <v>163</v>
      </c>
      <c r="L89" s="100"/>
    </row>
    <row r="90" spans="1:12" x14ac:dyDescent="0.25">
      <c r="A90" s="32"/>
      <c r="B90" s="143">
        <v>1</v>
      </c>
      <c r="C90" s="102"/>
      <c r="D90" s="102"/>
      <c r="E90" s="102"/>
      <c r="F90" s="103"/>
      <c r="G90" s="103"/>
      <c r="H90" s="103"/>
      <c r="I90" s="103"/>
      <c r="J90" s="103"/>
      <c r="K90" s="103"/>
      <c r="L90" s="104"/>
    </row>
    <row r="91" spans="1:12" x14ac:dyDescent="0.25">
      <c r="A91" s="32"/>
      <c r="B91" s="143">
        <v>2</v>
      </c>
      <c r="C91" s="93"/>
      <c r="D91" s="93"/>
      <c r="E91" s="93"/>
      <c r="F91" s="28"/>
      <c r="G91" s="28"/>
      <c r="H91" s="28"/>
      <c r="I91" s="28"/>
      <c r="J91" s="28"/>
      <c r="K91" s="28"/>
      <c r="L91" s="101"/>
    </row>
    <row r="92" spans="1:12" x14ac:dyDescent="0.25">
      <c r="A92" s="32"/>
      <c r="B92" s="143">
        <v>3</v>
      </c>
      <c r="C92" s="93"/>
      <c r="D92" s="93"/>
      <c r="E92" s="93"/>
      <c r="F92" s="28"/>
      <c r="G92" s="28"/>
      <c r="H92" s="28"/>
      <c r="I92" s="28"/>
      <c r="J92" s="28"/>
      <c r="K92" s="28"/>
      <c r="L92" s="101"/>
    </row>
    <row r="93" spans="1:12" x14ac:dyDescent="0.25">
      <c r="A93" s="32"/>
      <c r="B93" s="143">
        <v>4</v>
      </c>
      <c r="C93" s="93"/>
      <c r="D93" s="93"/>
      <c r="E93" s="93"/>
      <c r="F93" s="28"/>
      <c r="G93" s="28"/>
      <c r="H93" s="28"/>
      <c r="I93" s="28"/>
      <c r="J93" s="28"/>
      <c r="K93" s="28"/>
      <c r="L93" s="101"/>
    </row>
    <row r="94" spans="1:12" x14ac:dyDescent="0.25">
      <c r="A94" s="32"/>
      <c r="B94" s="143">
        <v>5</v>
      </c>
      <c r="C94" s="94"/>
      <c r="D94" s="94"/>
      <c r="E94" s="94"/>
      <c r="F94" s="28"/>
      <c r="G94" s="28"/>
      <c r="H94" s="28"/>
      <c r="I94" s="28"/>
      <c r="J94" s="28"/>
      <c r="K94" s="28"/>
      <c r="L94" s="101"/>
    </row>
    <row r="95" spans="1:12" x14ac:dyDescent="0.25">
      <c r="A95" s="32"/>
      <c r="B95" s="39"/>
      <c r="C95" s="60"/>
      <c r="D95" s="77"/>
      <c r="E95" s="77"/>
      <c r="F95" s="31"/>
      <c r="G95" s="31"/>
      <c r="H95" s="31"/>
      <c r="I95" s="31"/>
      <c r="J95" s="31"/>
      <c r="K95" s="31"/>
      <c r="L95" s="88"/>
    </row>
    <row r="96" spans="1:12" ht="16.5" thickBot="1" x14ac:dyDescent="0.3">
      <c r="A96" s="32"/>
      <c r="B96" s="39"/>
      <c r="C96" s="60"/>
      <c r="D96" s="89"/>
      <c r="E96" s="89"/>
      <c r="F96" s="31"/>
      <c r="G96" s="31"/>
      <c r="H96" s="31"/>
      <c r="I96" s="31"/>
      <c r="J96" s="31"/>
      <c r="K96" s="31"/>
      <c r="L96" s="88"/>
    </row>
    <row r="97" spans="1:12" ht="16.5" thickBot="1" x14ac:dyDescent="0.3">
      <c r="A97" s="32"/>
      <c r="B97" s="293" t="s">
        <v>167</v>
      </c>
      <c r="C97" s="275"/>
      <c r="D97" s="275"/>
      <c r="E97" s="275"/>
      <c r="F97" s="275"/>
      <c r="G97" s="275"/>
      <c r="H97" s="275"/>
      <c r="I97" s="275"/>
      <c r="J97" s="275"/>
      <c r="K97" s="275"/>
      <c r="L97" s="294"/>
    </row>
    <row r="98" spans="1:12" s="84" customFormat="1" ht="66.75" customHeight="1" thickBot="1" x14ac:dyDescent="0.3">
      <c r="A98" s="83"/>
      <c r="B98" s="97" t="s">
        <v>59</v>
      </c>
      <c r="C98" s="98" t="s">
        <v>165</v>
      </c>
      <c r="D98" s="99" t="s">
        <v>33</v>
      </c>
      <c r="E98" s="99" t="s">
        <v>36</v>
      </c>
      <c r="F98" s="98" t="s">
        <v>166</v>
      </c>
      <c r="G98" s="98" t="s">
        <v>51</v>
      </c>
      <c r="H98" s="98" t="s">
        <v>164</v>
      </c>
      <c r="I98" s="98" t="s">
        <v>50</v>
      </c>
      <c r="J98" s="98" t="s">
        <v>52</v>
      </c>
      <c r="K98" s="98" t="s">
        <v>163</v>
      </c>
      <c r="L98" s="100"/>
    </row>
    <row r="99" spans="1:12" x14ac:dyDescent="0.25">
      <c r="A99" s="32"/>
      <c r="B99" s="143">
        <v>1</v>
      </c>
      <c r="C99" s="102"/>
      <c r="D99" s="102"/>
      <c r="E99" s="102"/>
      <c r="F99" s="103"/>
      <c r="G99" s="103"/>
      <c r="H99" s="103"/>
      <c r="I99" s="103"/>
      <c r="J99" s="103"/>
      <c r="K99" s="103"/>
      <c r="L99" s="104"/>
    </row>
    <row r="100" spans="1:12" x14ac:dyDescent="0.25">
      <c r="A100" s="32"/>
      <c r="B100" s="143">
        <v>2</v>
      </c>
      <c r="C100" s="93"/>
      <c r="D100" s="93"/>
      <c r="E100" s="93"/>
      <c r="F100" s="28"/>
      <c r="G100" s="28"/>
      <c r="H100" s="28"/>
      <c r="I100" s="28"/>
      <c r="J100" s="28"/>
      <c r="K100" s="28"/>
      <c r="L100" s="101"/>
    </row>
    <row r="101" spans="1:12" x14ac:dyDescent="0.25">
      <c r="A101" s="32"/>
      <c r="B101" s="143">
        <v>3</v>
      </c>
      <c r="C101" s="93"/>
      <c r="D101" s="93"/>
      <c r="E101" s="93"/>
      <c r="F101" s="28"/>
      <c r="G101" s="28"/>
      <c r="H101" s="28"/>
      <c r="I101" s="28"/>
      <c r="J101" s="28"/>
      <c r="K101" s="28"/>
      <c r="L101" s="101"/>
    </row>
    <row r="102" spans="1:12" x14ac:dyDescent="0.25">
      <c r="A102" s="32"/>
      <c r="B102" s="143">
        <v>4</v>
      </c>
      <c r="C102" s="93"/>
      <c r="D102" s="93"/>
      <c r="E102" s="93"/>
      <c r="F102" s="28"/>
      <c r="G102" s="28"/>
      <c r="H102" s="28"/>
      <c r="I102" s="28"/>
      <c r="J102" s="28"/>
      <c r="K102" s="28"/>
      <c r="L102" s="101"/>
    </row>
    <row r="103" spans="1:12" x14ac:dyDescent="0.25">
      <c r="A103" s="32"/>
      <c r="B103" s="143">
        <v>5</v>
      </c>
      <c r="C103" s="140"/>
      <c r="D103" s="140"/>
      <c r="E103" s="140"/>
      <c r="F103" s="28"/>
      <c r="G103" s="28"/>
      <c r="H103" s="28"/>
      <c r="I103" s="28"/>
      <c r="J103" s="28"/>
      <c r="K103" s="28"/>
      <c r="L103" s="101"/>
    </row>
    <row r="104" spans="1:12" x14ac:dyDescent="0.25">
      <c r="A104" s="32"/>
      <c r="B104" s="39"/>
      <c r="C104" s="60"/>
      <c r="D104" s="89"/>
      <c r="E104" s="89"/>
      <c r="F104" s="31"/>
      <c r="G104" s="31"/>
      <c r="H104" s="31"/>
      <c r="I104" s="31"/>
      <c r="J104" s="31"/>
      <c r="K104" s="31"/>
      <c r="L104" s="88"/>
    </row>
    <row r="105" spans="1:12" ht="16.5" thickBot="1" x14ac:dyDescent="0.3">
      <c r="A105" s="32"/>
      <c r="B105" s="90"/>
      <c r="C105" s="91"/>
      <c r="D105" s="91"/>
      <c r="E105" s="91"/>
      <c r="F105" s="91"/>
      <c r="G105" s="91"/>
      <c r="H105" s="91"/>
      <c r="I105" s="91"/>
      <c r="J105" s="91"/>
      <c r="K105" s="91"/>
      <c r="L105" s="92"/>
    </row>
  </sheetData>
  <mergeCells count="12">
    <mergeCell ref="B97:L97"/>
    <mergeCell ref="B1:L1"/>
    <mergeCell ref="B4:L4"/>
    <mergeCell ref="B6:L6"/>
    <mergeCell ref="B20:L20"/>
    <mergeCell ref="B34:L34"/>
    <mergeCell ref="B43:L43"/>
    <mergeCell ref="B70:L70"/>
    <mergeCell ref="B79:L79"/>
    <mergeCell ref="B88:L88"/>
    <mergeCell ref="B61:L61"/>
    <mergeCell ref="B52:L52"/>
  </mergeCells>
  <pageMargins left="0.25" right="0.25" top="0.75" bottom="0.75" header="0.3" footer="0.3"/>
  <pageSetup scale="52" fitToHeight="0" orientation="landscape" r:id="rId1"/>
  <headerFooter>
    <oddFooter>&amp;LIPB#22035753
Agency Ref#15-0020&amp;C&amp;P of &amp;N</oddFooter>
  </headerFooter>
  <rowBreaks count="2" manualBreakCount="2">
    <brk id="41" max="12" man="1"/>
    <brk id="7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Normal="100" workbookViewId="0">
      <pane xSplit="3" ySplit="4" topLeftCell="D5" activePane="bottomRight" state="frozen"/>
      <selection pane="topRight" activeCell="D1" sqref="D1"/>
      <selection pane="bottomLeft" activeCell="A3" sqref="A3"/>
      <selection pane="bottomRight" activeCell="D34" sqref="D34"/>
    </sheetView>
  </sheetViews>
  <sheetFormatPr defaultColWidth="0" defaultRowHeight="15.75" x14ac:dyDescent="0.25"/>
  <cols>
    <col min="1" max="1" width="4" style="41" customWidth="1"/>
    <col min="2" max="2" width="15.140625" style="42" customWidth="1"/>
    <col min="3" max="3" width="35.42578125" style="46" customWidth="1"/>
    <col min="4" max="4" width="88" style="45" customWidth="1"/>
    <col min="5" max="5" width="20.85546875" style="45" customWidth="1"/>
    <col min="6" max="6" width="38.42578125" style="45" customWidth="1"/>
    <col min="7" max="7" width="3.85546875" style="45" customWidth="1"/>
    <col min="8" max="11" width="0" style="45" hidden="1" customWidth="1"/>
    <col min="12" max="16384" width="9.140625" style="45" hidden="1"/>
  </cols>
  <sheetData>
    <row r="1" spans="1:6" s="80" customFormat="1" ht="25.5" customHeight="1" x14ac:dyDescent="0.3">
      <c r="A1" s="81"/>
      <c r="B1" s="295" t="s">
        <v>279</v>
      </c>
      <c r="C1" s="296"/>
      <c r="D1" s="296"/>
      <c r="E1" s="296"/>
      <c r="F1" s="297"/>
    </row>
    <row r="2" spans="1:6" s="80" customFormat="1" ht="28.5" customHeight="1" x14ac:dyDescent="0.3">
      <c r="A2" s="81"/>
      <c r="B2" s="111"/>
      <c r="C2" s="108" t="s">
        <v>78</v>
      </c>
      <c r="D2" s="112"/>
      <c r="E2" s="112"/>
      <c r="F2" s="113"/>
    </row>
    <row r="3" spans="1:6" s="80" customFormat="1" ht="21" thickBot="1" x14ac:dyDescent="0.35">
      <c r="A3" s="81"/>
      <c r="B3" s="109"/>
      <c r="C3" s="110"/>
      <c r="D3" s="110"/>
      <c r="E3" s="110"/>
      <c r="F3" s="114"/>
    </row>
    <row r="4" spans="1:6" s="42" customFormat="1" ht="63.75" thickBot="1" x14ac:dyDescent="0.3">
      <c r="A4" s="41"/>
      <c r="B4" s="49" t="s">
        <v>7</v>
      </c>
      <c r="C4" s="50" t="s">
        <v>5</v>
      </c>
      <c r="D4" s="82" t="s">
        <v>6</v>
      </c>
      <c r="E4" s="49" t="s">
        <v>70</v>
      </c>
      <c r="F4" s="51" t="s">
        <v>155</v>
      </c>
    </row>
    <row r="5" spans="1:6" ht="39.75" customHeight="1" x14ac:dyDescent="0.25">
      <c r="A5" s="41">
        <v>1</v>
      </c>
      <c r="B5" s="43" t="s">
        <v>96</v>
      </c>
      <c r="C5" s="44" t="s">
        <v>69</v>
      </c>
      <c r="D5" s="48" t="s">
        <v>68</v>
      </c>
      <c r="E5" s="106"/>
      <c r="F5" s="47"/>
    </row>
    <row r="6" spans="1:6" ht="39.75" customHeight="1" x14ac:dyDescent="0.25">
      <c r="A6" s="41">
        <v>2</v>
      </c>
      <c r="B6" s="43" t="s">
        <v>96</v>
      </c>
      <c r="C6" s="44" t="s">
        <v>69</v>
      </c>
      <c r="D6" s="44" t="s">
        <v>67</v>
      </c>
      <c r="E6" s="105"/>
      <c r="F6" s="47"/>
    </row>
    <row r="7" spans="1:6" ht="69" customHeight="1" x14ac:dyDescent="0.25">
      <c r="A7" s="41">
        <v>3</v>
      </c>
      <c r="B7" s="43" t="s">
        <v>96</v>
      </c>
      <c r="C7" s="44" t="s">
        <v>69</v>
      </c>
      <c r="D7" s="44" t="s">
        <v>72</v>
      </c>
      <c r="E7" s="105"/>
      <c r="F7" s="47"/>
    </row>
    <row r="8" spans="1:6" ht="87" customHeight="1" x14ac:dyDescent="0.25">
      <c r="A8" s="41">
        <v>4</v>
      </c>
      <c r="B8" s="43" t="s">
        <v>96</v>
      </c>
      <c r="C8" s="44" t="s">
        <v>69</v>
      </c>
      <c r="D8" s="44" t="s">
        <v>185</v>
      </c>
      <c r="E8" s="105"/>
      <c r="F8" s="47"/>
    </row>
    <row r="9" spans="1:6" ht="70.5" customHeight="1" x14ac:dyDescent="0.25">
      <c r="A9" s="41">
        <v>5</v>
      </c>
      <c r="B9" s="43" t="s">
        <v>96</v>
      </c>
      <c r="C9" s="44" t="s">
        <v>69</v>
      </c>
      <c r="D9" s="44" t="s">
        <v>71</v>
      </c>
      <c r="E9" s="105"/>
      <c r="F9" s="47"/>
    </row>
    <row r="10" spans="1:6" ht="102.75" customHeight="1" x14ac:dyDescent="0.25">
      <c r="A10" s="41">
        <v>6</v>
      </c>
      <c r="B10" s="43" t="s">
        <v>96</v>
      </c>
      <c r="C10" s="44" t="s">
        <v>69</v>
      </c>
      <c r="D10" s="44" t="s">
        <v>184</v>
      </c>
      <c r="E10" s="105"/>
      <c r="F10" s="47"/>
    </row>
    <row r="11" spans="1:6" ht="68.25" customHeight="1" x14ac:dyDescent="0.25">
      <c r="A11" s="41">
        <v>7</v>
      </c>
      <c r="B11" s="43" t="s">
        <v>96</v>
      </c>
      <c r="C11" s="44" t="s">
        <v>69</v>
      </c>
      <c r="D11" s="44" t="s">
        <v>227</v>
      </c>
      <c r="E11" s="105"/>
      <c r="F11" s="47"/>
    </row>
    <row r="12" spans="1:6" ht="39.75" customHeight="1" x14ac:dyDescent="0.25">
      <c r="A12" s="41">
        <v>8</v>
      </c>
      <c r="B12" s="43" t="s">
        <v>96</v>
      </c>
      <c r="C12" s="44" t="s">
        <v>69</v>
      </c>
      <c r="D12" s="44" t="s">
        <v>65</v>
      </c>
      <c r="E12" s="105"/>
      <c r="F12" s="47"/>
    </row>
    <row r="13" spans="1:6" ht="28.5" customHeight="1" x14ac:dyDescent="0.25">
      <c r="A13" s="41">
        <v>9</v>
      </c>
      <c r="B13" s="43" t="s">
        <v>96</v>
      </c>
      <c r="C13" s="44" t="s">
        <v>69</v>
      </c>
      <c r="D13" s="44" t="s">
        <v>158</v>
      </c>
      <c r="E13" s="105"/>
      <c r="F13" s="47"/>
    </row>
    <row r="14" spans="1:6" ht="36.75" customHeight="1" x14ac:dyDescent="0.25">
      <c r="A14" s="41">
        <v>10</v>
      </c>
      <c r="B14" s="43" t="s">
        <v>96</v>
      </c>
      <c r="C14" s="44" t="s">
        <v>69</v>
      </c>
      <c r="D14" s="44" t="s">
        <v>120</v>
      </c>
      <c r="E14" s="105"/>
      <c r="F14" s="47"/>
    </row>
    <row r="15" spans="1:6" ht="41.25" customHeight="1" x14ac:dyDescent="0.25">
      <c r="A15" s="41">
        <v>11</v>
      </c>
      <c r="B15" s="43" t="s">
        <v>106</v>
      </c>
      <c r="C15" s="44" t="s">
        <v>61</v>
      </c>
      <c r="D15" s="44" t="s">
        <v>66</v>
      </c>
      <c r="E15" s="105"/>
      <c r="F15" s="47"/>
    </row>
    <row r="16" spans="1:6" ht="42.75" customHeight="1" x14ac:dyDescent="0.25">
      <c r="A16" s="41">
        <v>12</v>
      </c>
      <c r="B16" s="43" t="s">
        <v>106</v>
      </c>
      <c r="C16" s="44" t="s">
        <v>61</v>
      </c>
      <c r="D16" s="44" t="s">
        <v>121</v>
      </c>
      <c r="E16" s="105"/>
      <c r="F16" s="47"/>
    </row>
    <row r="17" spans="1:6" ht="37.5" customHeight="1" x14ac:dyDescent="0.25">
      <c r="A17" s="41">
        <v>13</v>
      </c>
      <c r="B17" s="43" t="s">
        <v>106</v>
      </c>
      <c r="C17" s="44" t="s">
        <v>61</v>
      </c>
      <c r="D17" s="44" t="s">
        <v>63</v>
      </c>
      <c r="E17" s="105"/>
      <c r="F17" s="47"/>
    </row>
    <row r="18" spans="1:6" ht="36" customHeight="1" x14ac:dyDescent="0.25">
      <c r="A18" s="41">
        <v>14</v>
      </c>
      <c r="B18" s="43" t="s">
        <v>106</v>
      </c>
      <c r="C18" s="44" t="s">
        <v>61</v>
      </c>
      <c r="D18" s="44" t="s">
        <v>62</v>
      </c>
      <c r="E18" s="105"/>
      <c r="F18" s="47"/>
    </row>
    <row r="19" spans="1:6" ht="21.75" customHeight="1" x14ac:dyDescent="0.25">
      <c r="A19" s="41">
        <v>15</v>
      </c>
      <c r="B19" s="43" t="s">
        <v>106</v>
      </c>
      <c r="C19" s="44" t="s">
        <v>61</v>
      </c>
      <c r="D19" s="120" t="s">
        <v>111</v>
      </c>
      <c r="E19" s="105"/>
      <c r="F19" s="47"/>
    </row>
    <row r="20" spans="1:6" ht="42.75" customHeight="1" x14ac:dyDescent="0.25">
      <c r="A20" s="41">
        <v>16</v>
      </c>
      <c r="B20" s="43" t="s">
        <v>106</v>
      </c>
      <c r="C20" s="44" t="s">
        <v>61</v>
      </c>
      <c r="D20" s="44" t="s">
        <v>159</v>
      </c>
      <c r="E20" s="105"/>
      <c r="F20" s="47"/>
    </row>
    <row r="21" spans="1:6" ht="41.25" customHeight="1" x14ac:dyDescent="0.25">
      <c r="A21" s="41">
        <v>17</v>
      </c>
      <c r="B21" s="43" t="s">
        <v>106</v>
      </c>
      <c r="C21" s="44" t="s">
        <v>61</v>
      </c>
      <c r="D21" s="44" t="s">
        <v>113</v>
      </c>
      <c r="E21" s="105"/>
      <c r="F21" s="47"/>
    </row>
    <row r="22" spans="1:6" ht="49.5" customHeight="1" x14ac:dyDescent="0.25">
      <c r="A22" s="41">
        <v>18</v>
      </c>
      <c r="B22" s="43" t="s">
        <v>106</v>
      </c>
      <c r="C22" s="44" t="s">
        <v>61</v>
      </c>
      <c r="D22" s="44" t="s">
        <v>226</v>
      </c>
      <c r="E22" s="105"/>
      <c r="F22" s="47"/>
    </row>
    <row r="23" spans="1:6" ht="69" customHeight="1" x14ac:dyDescent="0.25">
      <c r="A23" s="41">
        <v>19</v>
      </c>
      <c r="B23" s="43" t="s">
        <v>106</v>
      </c>
      <c r="C23" s="44" t="s">
        <v>61</v>
      </c>
      <c r="D23" s="44" t="s">
        <v>64</v>
      </c>
      <c r="E23" s="105"/>
      <c r="F23" s="47"/>
    </row>
    <row r="24" spans="1:6" ht="23.25" customHeight="1" x14ac:dyDescent="0.25">
      <c r="A24" s="41">
        <v>20</v>
      </c>
      <c r="B24" s="43" t="s">
        <v>124</v>
      </c>
      <c r="C24" s="44" t="s">
        <v>60</v>
      </c>
      <c r="D24" s="44" t="s">
        <v>126</v>
      </c>
      <c r="E24" s="105"/>
      <c r="F24" s="47"/>
    </row>
    <row r="25" spans="1:6" ht="24.75" customHeight="1" x14ac:dyDescent="0.25">
      <c r="A25" s="41">
        <v>21</v>
      </c>
      <c r="B25" s="43" t="s">
        <v>124</v>
      </c>
      <c r="C25" s="44" t="s">
        <v>60</v>
      </c>
      <c r="D25" s="44" t="s">
        <v>125</v>
      </c>
      <c r="E25" s="105"/>
      <c r="F25" s="47"/>
    </row>
    <row r="26" spans="1:6" ht="36" customHeight="1" x14ac:dyDescent="0.25">
      <c r="A26" s="41">
        <v>22</v>
      </c>
      <c r="B26" s="43" t="s">
        <v>124</v>
      </c>
      <c r="C26" s="44" t="s">
        <v>60</v>
      </c>
      <c r="D26" s="44" t="s">
        <v>116</v>
      </c>
      <c r="E26" s="105"/>
      <c r="F26" s="47"/>
    </row>
    <row r="27" spans="1:6" ht="22.5" customHeight="1" x14ac:dyDescent="0.25">
      <c r="A27" s="41">
        <v>23</v>
      </c>
      <c r="B27" s="43" t="s">
        <v>124</v>
      </c>
      <c r="C27" s="44" t="s">
        <v>60</v>
      </c>
      <c r="D27" s="44" t="s">
        <v>117</v>
      </c>
      <c r="E27" s="105"/>
      <c r="F27" s="47"/>
    </row>
    <row r="28" spans="1:6" ht="39" customHeight="1" x14ac:dyDescent="0.25">
      <c r="A28" s="41">
        <v>24</v>
      </c>
      <c r="B28" s="43" t="s">
        <v>124</v>
      </c>
      <c r="C28" s="44" t="s">
        <v>60</v>
      </c>
      <c r="D28" s="44" t="s">
        <v>127</v>
      </c>
      <c r="E28" s="105"/>
      <c r="F28" s="47"/>
    </row>
    <row r="29" spans="1:6" ht="52.5" customHeight="1" x14ac:dyDescent="0.25">
      <c r="A29" s="41">
        <v>25</v>
      </c>
      <c r="B29" s="43" t="s">
        <v>124</v>
      </c>
      <c r="C29" s="44" t="s">
        <v>60</v>
      </c>
      <c r="D29" s="44" t="s">
        <v>119</v>
      </c>
      <c r="E29" s="105"/>
      <c r="F29" s="47"/>
    </row>
    <row r="30" spans="1:6" ht="55.5" customHeight="1" x14ac:dyDescent="0.25">
      <c r="A30" s="41">
        <v>26</v>
      </c>
      <c r="B30" s="43" t="s">
        <v>124</v>
      </c>
      <c r="C30" s="44" t="s">
        <v>60</v>
      </c>
      <c r="D30" s="44" t="s">
        <v>118</v>
      </c>
      <c r="E30" s="105"/>
      <c r="F30" s="47"/>
    </row>
    <row r="31" spans="1:6" ht="36.75" customHeight="1" x14ac:dyDescent="0.25">
      <c r="A31" s="41">
        <v>27</v>
      </c>
      <c r="B31" s="43" t="s">
        <v>124</v>
      </c>
      <c r="C31" s="44" t="s">
        <v>60</v>
      </c>
      <c r="D31" s="44" t="s">
        <v>137</v>
      </c>
      <c r="E31" s="105"/>
      <c r="F31" s="47"/>
    </row>
    <row r="32" spans="1:6" ht="52.5" customHeight="1" x14ac:dyDescent="0.25">
      <c r="A32" s="41">
        <v>28</v>
      </c>
      <c r="B32" s="43" t="s">
        <v>122</v>
      </c>
      <c r="C32" s="48" t="s">
        <v>123</v>
      </c>
      <c r="D32" s="44" t="s">
        <v>160</v>
      </c>
      <c r="E32" s="105"/>
      <c r="F32" s="47"/>
    </row>
    <row r="33" spans="1:6" ht="31.5" customHeight="1" x14ac:dyDescent="0.25">
      <c r="A33" s="41">
        <v>29</v>
      </c>
      <c r="B33" s="263" t="s">
        <v>122</v>
      </c>
      <c r="C33" s="264" t="s">
        <v>123</v>
      </c>
      <c r="D33" s="265" t="s">
        <v>280</v>
      </c>
      <c r="E33" s="266"/>
      <c r="F33" s="267"/>
    </row>
    <row r="34" spans="1:6" ht="39.75" customHeight="1" thickBot="1" x14ac:dyDescent="0.3">
      <c r="A34" s="41">
        <v>30</v>
      </c>
      <c r="B34" s="136" t="s">
        <v>122</v>
      </c>
      <c r="C34" s="137" t="s">
        <v>123</v>
      </c>
      <c r="D34" s="137" t="s">
        <v>228</v>
      </c>
      <c r="E34" s="138"/>
      <c r="F34" s="139"/>
    </row>
  </sheetData>
  <autoFilter ref="B4:F9"/>
  <sortState ref="A3:K31">
    <sortCondition ref="C3:C31"/>
    <sortCondition ref="D3:D31"/>
  </sortState>
  <mergeCells count="1">
    <mergeCell ref="B1:F1"/>
  </mergeCells>
  <pageMargins left="0.25" right="0.25" top="0.75" bottom="0.75" header="0.3" footer="0.3"/>
  <pageSetup paperSize="5" scale="85" fitToHeight="0" orientation="landscape" r:id="rId1"/>
  <headerFooter>
    <oddFooter>&amp;LIPB#22035753
Agency Ref#15-0020&amp;C&amp;P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zoomScaleNormal="100" workbookViewId="0">
      <pane xSplit="3" ySplit="3" topLeftCell="D4" activePane="bottomRight" state="frozen"/>
      <selection pane="topRight" activeCell="D1" sqref="D1"/>
      <selection pane="bottomLeft" activeCell="A3" sqref="A3"/>
      <selection pane="bottomRight" activeCell="B16" sqref="B16:C16"/>
    </sheetView>
  </sheetViews>
  <sheetFormatPr defaultRowHeight="15.75" x14ac:dyDescent="0.25"/>
  <cols>
    <col min="1" max="1" width="1.85546875" style="2" customWidth="1"/>
    <col min="2" max="2" width="10.42578125" style="2" customWidth="1"/>
    <col min="3" max="3" width="81.28515625" style="2" customWidth="1"/>
    <col min="4" max="4" width="13.85546875" style="2" customWidth="1"/>
    <col min="5" max="5" width="88.85546875" style="2" customWidth="1"/>
    <col min="6" max="6" width="38.85546875" style="2" customWidth="1"/>
    <col min="7" max="7" width="5.140625" style="2" customWidth="1"/>
    <col min="8" max="16384" width="9.140625" style="2"/>
  </cols>
  <sheetData>
    <row r="1" spans="1:9" s="25" customFormat="1" ht="20.25" x14ac:dyDescent="0.3">
      <c r="A1" s="286" t="s">
        <v>83</v>
      </c>
      <c r="B1" s="286"/>
      <c r="C1" s="286"/>
      <c r="D1" s="286"/>
      <c r="E1" s="286"/>
      <c r="F1" s="286"/>
    </row>
    <row r="2" spans="1:9" s="6" customFormat="1" x14ac:dyDescent="0.25"/>
    <row r="3" spans="1:9" ht="20.25" x14ac:dyDescent="0.3">
      <c r="B3" s="108" t="s">
        <v>79</v>
      </c>
      <c r="C3" s="108"/>
      <c r="D3" s="108"/>
      <c r="E3" s="108"/>
      <c r="F3" s="108"/>
      <c r="G3" s="108"/>
      <c r="H3" s="108"/>
      <c r="I3" s="108"/>
    </row>
    <row r="4" spans="1:9" ht="20.25" x14ac:dyDescent="0.3">
      <c r="B4" s="108"/>
      <c r="C4" s="108"/>
      <c r="D4" s="108"/>
      <c r="E4" s="108"/>
      <c r="F4" s="108"/>
      <c r="G4" s="108"/>
      <c r="H4" s="108"/>
      <c r="I4" s="108"/>
    </row>
    <row r="5" spans="1:9" ht="16.5" thickBot="1" x14ac:dyDescent="0.3">
      <c r="A5" s="6"/>
      <c r="B5" s="6"/>
      <c r="C5" s="6"/>
      <c r="D5" s="6"/>
      <c r="E5" s="6"/>
      <c r="F5" s="6"/>
    </row>
    <row r="6" spans="1:9" ht="16.5" thickBot="1" x14ac:dyDescent="0.3">
      <c r="B6" s="314" t="s">
        <v>26</v>
      </c>
      <c r="C6" s="315"/>
      <c r="D6" s="315"/>
      <c r="E6" s="315"/>
      <c r="F6" s="316"/>
    </row>
    <row r="7" spans="1:9" ht="18.95" customHeight="1" x14ac:dyDescent="0.25">
      <c r="A7" s="6"/>
      <c r="B7" s="322" t="s">
        <v>16</v>
      </c>
      <c r="C7" s="323"/>
      <c r="D7" s="311"/>
      <c r="E7" s="312"/>
      <c r="F7" s="313"/>
    </row>
    <row r="8" spans="1:9" ht="18.95" customHeight="1" x14ac:dyDescent="0.25">
      <c r="A8" s="6"/>
      <c r="B8" s="324" t="s">
        <v>17</v>
      </c>
      <c r="C8" s="325"/>
      <c r="D8" s="326"/>
      <c r="E8" s="327"/>
      <c r="F8" s="328"/>
    </row>
    <row r="9" spans="1:9" ht="18.95" customHeight="1" x14ac:dyDescent="0.25">
      <c r="A9" s="6"/>
      <c r="B9" s="324" t="s">
        <v>18</v>
      </c>
      <c r="C9" s="325"/>
      <c r="D9" s="326"/>
      <c r="E9" s="327"/>
      <c r="F9" s="328"/>
    </row>
    <row r="10" spans="1:9" ht="18.95" customHeight="1" x14ac:dyDescent="0.25">
      <c r="A10" s="6"/>
      <c r="B10" s="324" t="s">
        <v>19</v>
      </c>
      <c r="C10" s="325"/>
      <c r="D10" s="326"/>
      <c r="E10" s="327"/>
      <c r="F10" s="328"/>
    </row>
    <row r="11" spans="1:9" ht="18.95" customHeight="1" thickBot="1" x14ac:dyDescent="0.3">
      <c r="A11" s="6"/>
      <c r="B11" s="332" t="s">
        <v>20</v>
      </c>
      <c r="C11" s="333"/>
      <c r="D11" s="329"/>
      <c r="E11" s="330"/>
      <c r="F11" s="331"/>
    </row>
    <row r="12" spans="1:9" ht="16.5" thickBot="1" x14ac:dyDescent="0.3">
      <c r="A12" s="6"/>
      <c r="B12" s="26"/>
      <c r="C12" s="26"/>
      <c r="D12" s="26"/>
      <c r="E12" s="26"/>
      <c r="F12" s="26"/>
    </row>
    <row r="13" spans="1:9" ht="16.5" thickBot="1" x14ac:dyDescent="0.3">
      <c r="A13" s="6"/>
      <c r="B13" s="314" t="s">
        <v>27</v>
      </c>
      <c r="C13" s="315"/>
      <c r="D13" s="315"/>
      <c r="E13" s="315"/>
      <c r="F13" s="316"/>
    </row>
    <row r="14" spans="1:9" ht="18.95" customHeight="1" x14ac:dyDescent="0.25">
      <c r="B14" s="334" t="s">
        <v>21</v>
      </c>
      <c r="C14" s="335"/>
      <c r="D14" s="311"/>
      <c r="E14" s="312"/>
      <c r="F14" s="313"/>
    </row>
    <row r="15" spans="1:9" ht="18.95" customHeight="1" x14ac:dyDescent="0.25">
      <c r="B15" s="307" t="s">
        <v>22</v>
      </c>
      <c r="C15" s="308"/>
      <c r="D15" s="326"/>
      <c r="E15" s="327"/>
      <c r="F15" s="328"/>
    </row>
    <row r="16" spans="1:9" ht="18.95" customHeight="1" thickBot="1" x14ac:dyDescent="0.3">
      <c r="B16" s="309" t="s">
        <v>25</v>
      </c>
      <c r="C16" s="310"/>
      <c r="D16" s="329"/>
      <c r="E16" s="330"/>
      <c r="F16" s="331"/>
    </row>
    <row r="17" spans="1:6" ht="16.5" thickBot="1" x14ac:dyDescent="0.3">
      <c r="B17" s="26"/>
      <c r="C17" s="26"/>
      <c r="D17" s="26"/>
      <c r="E17" s="26"/>
      <c r="F17" s="26"/>
    </row>
    <row r="18" spans="1:6" ht="16.5" thickBot="1" x14ac:dyDescent="0.3">
      <c r="B18" s="314" t="s">
        <v>28</v>
      </c>
      <c r="C18" s="315"/>
      <c r="D18" s="315"/>
      <c r="E18" s="315"/>
      <c r="F18" s="316"/>
    </row>
    <row r="19" spans="1:6" ht="73.5" customHeight="1" thickBot="1" x14ac:dyDescent="0.3">
      <c r="B19" s="317" t="s">
        <v>161</v>
      </c>
      <c r="C19" s="318"/>
      <c r="D19" s="319"/>
      <c r="E19" s="320"/>
      <c r="F19" s="321"/>
    </row>
    <row r="20" spans="1:6" ht="12" customHeight="1" x14ac:dyDescent="0.25">
      <c r="B20" s="53"/>
      <c r="C20" s="6"/>
      <c r="D20" s="6"/>
      <c r="E20" s="6"/>
      <c r="F20" s="6"/>
    </row>
    <row r="21" spans="1:6" ht="16.5" thickBot="1" x14ac:dyDescent="0.3">
      <c r="B21" s="34"/>
      <c r="C21" s="306"/>
      <c r="D21" s="306"/>
      <c r="E21" s="306"/>
      <c r="F21" s="306"/>
    </row>
    <row r="22" spans="1:6" ht="53.25" customHeight="1" thickBot="1" x14ac:dyDescent="0.3">
      <c r="B22" s="304" t="s">
        <v>97</v>
      </c>
      <c r="C22" s="305"/>
      <c r="D22" s="52" t="s">
        <v>80</v>
      </c>
      <c r="E22" s="52" t="s">
        <v>81</v>
      </c>
      <c r="F22" s="52" t="s">
        <v>82</v>
      </c>
    </row>
    <row r="23" spans="1:6" s="25" customFormat="1" ht="20.100000000000001" customHeight="1" x14ac:dyDescent="0.25">
      <c r="B23" s="298" t="s">
        <v>96</v>
      </c>
      <c r="C23" s="115" t="s">
        <v>98</v>
      </c>
      <c r="D23" s="63"/>
      <c r="E23" s="301"/>
      <c r="F23" s="65"/>
    </row>
    <row r="24" spans="1:6" s="25" customFormat="1" ht="20.100000000000001" customHeight="1" x14ac:dyDescent="0.25">
      <c r="A24" s="57"/>
      <c r="B24" s="299"/>
      <c r="C24" s="116" t="s">
        <v>99</v>
      </c>
      <c r="D24" s="61"/>
      <c r="E24" s="302"/>
      <c r="F24" s="68"/>
    </row>
    <row r="25" spans="1:6" s="25" customFormat="1" ht="20.100000000000001" customHeight="1" x14ac:dyDescent="0.25">
      <c r="A25" s="57"/>
      <c r="B25" s="299"/>
      <c r="C25" s="116" t="s">
        <v>100</v>
      </c>
      <c r="D25" s="55"/>
      <c r="E25" s="302"/>
      <c r="F25" s="69"/>
    </row>
    <row r="26" spans="1:6" s="25" customFormat="1" ht="20.100000000000001" customHeight="1" x14ac:dyDescent="0.25">
      <c r="A26" s="57"/>
      <c r="B26" s="299"/>
      <c r="C26" s="116" t="s">
        <v>101</v>
      </c>
      <c r="D26" s="55"/>
      <c r="E26" s="302"/>
      <c r="F26" s="69"/>
    </row>
    <row r="27" spans="1:6" s="25" customFormat="1" ht="20.100000000000001" customHeight="1" x14ac:dyDescent="0.25">
      <c r="A27" s="57"/>
      <c r="B27" s="299"/>
      <c r="C27" s="116" t="s">
        <v>102</v>
      </c>
      <c r="D27" s="55"/>
      <c r="E27" s="302"/>
      <c r="F27" s="69"/>
    </row>
    <row r="28" spans="1:6" s="25" customFormat="1" ht="20.100000000000001" customHeight="1" x14ac:dyDescent="0.25">
      <c r="A28" s="57"/>
      <c r="B28" s="299"/>
      <c r="C28" s="116" t="s">
        <v>103</v>
      </c>
      <c r="D28" s="55"/>
      <c r="E28" s="302"/>
      <c r="F28" s="69"/>
    </row>
    <row r="29" spans="1:6" s="25" customFormat="1" ht="20.100000000000001" customHeight="1" x14ac:dyDescent="0.25">
      <c r="A29" s="57"/>
      <c r="B29" s="299"/>
      <c r="C29" s="116" t="s">
        <v>158</v>
      </c>
      <c r="D29" s="58"/>
      <c r="E29" s="302"/>
      <c r="F29" s="70"/>
    </row>
    <row r="30" spans="1:6" s="25" customFormat="1" ht="33" customHeight="1" x14ac:dyDescent="0.25">
      <c r="A30" s="57"/>
      <c r="B30" s="299"/>
      <c r="C30" s="66" t="s">
        <v>130</v>
      </c>
      <c r="D30" s="58"/>
      <c r="E30" s="302"/>
      <c r="F30" s="70"/>
    </row>
    <row r="31" spans="1:6" s="25" customFormat="1" ht="32.25" customHeight="1" x14ac:dyDescent="0.25">
      <c r="A31" s="57"/>
      <c r="B31" s="299"/>
      <c r="C31" s="66" t="s">
        <v>104</v>
      </c>
      <c r="D31" s="58"/>
      <c r="E31" s="302"/>
      <c r="F31" s="70"/>
    </row>
    <row r="32" spans="1:6" s="25" customFormat="1" ht="20.100000000000001" customHeight="1" thickBot="1" x14ac:dyDescent="0.3">
      <c r="A32" s="57"/>
      <c r="B32" s="300"/>
      <c r="C32" s="118" t="s">
        <v>105</v>
      </c>
      <c r="D32" s="71"/>
      <c r="E32" s="303"/>
      <c r="F32" s="73"/>
    </row>
    <row r="33" spans="1:6" s="25" customFormat="1" ht="9.75" customHeight="1" x14ac:dyDescent="0.25">
      <c r="A33" s="57"/>
      <c r="B33" s="75"/>
      <c r="C33" s="60"/>
      <c r="D33" s="76"/>
      <c r="E33" s="35"/>
      <c r="F33" s="77"/>
    </row>
    <row r="34" spans="1:6" s="6" customFormat="1" ht="16.5" thickBot="1" x14ac:dyDescent="0.3">
      <c r="A34" s="78"/>
      <c r="B34" s="79"/>
    </row>
    <row r="35" spans="1:6" ht="54" customHeight="1" thickBot="1" x14ac:dyDescent="0.3">
      <c r="A35" s="54"/>
      <c r="B35" s="304" t="s">
        <v>131</v>
      </c>
      <c r="C35" s="305"/>
      <c r="D35" s="52" t="s">
        <v>80</v>
      </c>
      <c r="E35" s="52" t="s">
        <v>81</v>
      </c>
      <c r="F35" s="52" t="s">
        <v>82</v>
      </c>
    </row>
    <row r="36" spans="1:6" ht="20.100000000000001" customHeight="1" x14ac:dyDescent="0.25">
      <c r="A36" s="54"/>
      <c r="B36" s="298" t="s">
        <v>106</v>
      </c>
      <c r="C36" s="135" t="s">
        <v>140</v>
      </c>
      <c r="D36" s="64"/>
      <c r="E36" s="301"/>
      <c r="F36" s="65"/>
    </row>
    <row r="37" spans="1:6" ht="20.25" customHeight="1" x14ac:dyDescent="0.25">
      <c r="A37" s="54"/>
      <c r="B37" s="299"/>
      <c r="C37" s="67" t="s">
        <v>107</v>
      </c>
      <c r="D37" s="56"/>
      <c r="E37" s="302"/>
      <c r="F37" s="69"/>
    </row>
    <row r="38" spans="1:6" ht="20.100000000000001" customHeight="1" x14ac:dyDescent="0.25">
      <c r="A38" s="54"/>
      <c r="B38" s="299"/>
      <c r="C38" s="120" t="s">
        <v>108</v>
      </c>
      <c r="D38" s="56"/>
      <c r="E38" s="302"/>
      <c r="F38" s="69"/>
    </row>
    <row r="39" spans="1:6" ht="20.100000000000001" customHeight="1" x14ac:dyDescent="0.25">
      <c r="A39" s="54"/>
      <c r="B39" s="299"/>
      <c r="C39" s="120" t="s">
        <v>109</v>
      </c>
      <c r="D39" s="56"/>
      <c r="E39" s="302"/>
      <c r="F39" s="69"/>
    </row>
    <row r="40" spans="1:6" ht="20.100000000000001" customHeight="1" x14ac:dyDescent="0.25">
      <c r="A40" s="54"/>
      <c r="B40" s="299"/>
      <c r="C40" s="67" t="s">
        <v>141</v>
      </c>
      <c r="D40" s="56"/>
      <c r="E40" s="302"/>
      <c r="F40" s="69"/>
    </row>
    <row r="41" spans="1:6" ht="20.100000000000001" customHeight="1" x14ac:dyDescent="0.25">
      <c r="A41" s="54"/>
      <c r="B41" s="299"/>
      <c r="C41" s="120" t="s">
        <v>162</v>
      </c>
      <c r="D41" s="56"/>
      <c r="E41" s="302"/>
      <c r="F41" s="69"/>
    </row>
    <row r="42" spans="1:6" ht="21.75" customHeight="1" x14ac:dyDescent="0.25">
      <c r="A42" s="54"/>
      <c r="B42" s="299"/>
      <c r="C42" s="67" t="s">
        <v>112</v>
      </c>
      <c r="D42" s="56"/>
      <c r="E42" s="302"/>
      <c r="F42" s="69"/>
    </row>
    <row r="43" spans="1:6" ht="35.25" customHeight="1" x14ac:dyDescent="0.25">
      <c r="A43" s="54"/>
      <c r="B43" s="299"/>
      <c r="C43" s="67" t="s">
        <v>142</v>
      </c>
      <c r="D43" s="56"/>
      <c r="E43" s="302"/>
      <c r="F43" s="69"/>
    </row>
    <row r="44" spans="1:6" ht="20.100000000000001" customHeight="1" thickBot="1" x14ac:dyDescent="0.3">
      <c r="A44" s="54"/>
      <c r="B44" s="300"/>
      <c r="C44" s="74" t="s">
        <v>143</v>
      </c>
      <c r="D44" s="72"/>
      <c r="E44" s="303"/>
      <c r="F44" s="73"/>
    </row>
    <row r="45" spans="1:6" ht="27.75" customHeight="1" thickBot="1" x14ac:dyDescent="0.3">
      <c r="B45" s="59"/>
      <c r="C45" s="26"/>
      <c r="D45" s="26"/>
      <c r="E45" s="26"/>
      <c r="F45" s="27"/>
    </row>
    <row r="46" spans="1:6" ht="54" customHeight="1" thickBot="1" x14ac:dyDescent="0.3">
      <c r="B46" s="304" t="s">
        <v>132</v>
      </c>
      <c r="C46" s="305"/>
      <c r="D46" s="52" t="s">
        <v>80</v>
      </c>
      <c r="E46" s="52" t="s">
        <v>81</v>
      </c>
      <c r="F46" s="52" t="s">
        <v>82</v>
      </c>
    </row>
    <row r="47" spans="1:6" ht="20.100000000000001" customHeight="1" x14ac:dyDescent="0.25">
      <c r="A47" s="54"/>
      <c r="B47" s="298" t="s">
        <v>128</v>
      </c>
      <c r="C47" s="119" t="s">
        <v>126</v>
      </c>
      <c r="D47" s="62"/>
      <c r="E47" s="62"/>
      <c r="F47" s="68"/>
    </row>
    <row r="48" spans="1:6" ht="20.100000000000001" customHeight="1" x14ac:dyDescent="0.25">
      <c r="A48" s="54"/>
      <c r="B48" s="299"/>
      <c r="C48" s="120" t="s">
        <v>129</v>
      </c>
      <c r="D48" s="56"/>
      <c r="E48" s="56"/>
      <c r="F48" s="69"/>
    </row>
    <row r="49" spans="1:6" ht="39" customHeight="1" x14ac:dyDescent="0.25">
      <c r="A49" s="54"/>
      <c r="B49" s="299"/>
      <c r="C49" s="67" t="s">
        <v>115</v>
      </c>
      <c r="D49" s="56"/>
      <c r="E49" s="56"/>
      <c r="F49" s="69"/>
    </row>
    <row r="50" spans="1:6" ht="20.25" customHeight="1" x14ac:dyDescent="0.25">
      <c r="A50" s="54"/>
      <c r="B50" s="299"/>
      <c r="C50" s="67" t="s">
        <v>133</v>
      </c>
      <c r="D50" s="56"/>
      <c r="E50" s="56"/>
      <c r="F50" s="69"/>
    </row>
    <row r="51" spans="1:6" ht="36" customHeight="1" x14ac:dyDescent="0.25">
      <c r="A51" s="54"/>
      <c r="B51" s="299"/>
      <c r="C51" s="67" t="s">
        <v>145</v>
      </c>
      <c r="D51" s="56"/>
      <c r="E51" s="56"/>
      <c r="F51" s="69"/>
    </row>
    <row r="52" spans="1:6" ht="41.25" customHeight="1" x14ac:dyDescent="0.25">
      <c r="A52" s="54"/>
      <c r="B52" s="299"/>
      <c r="C52" s="67" t="s">
        <v>144</v>
      </c>
      <c r="D52" s="56"/>
      <c r="E52" s="56"/>
      <c r="F52" s="69"/>
    </row>
    <row r="53" spans="1:6" ht="25.5" customHeight="1" x14ac:dyDescent="0.25">
      <c r="A53" s="54"/>
      <c r="B53" s="299"/>
      <c r="C53" s="67" t="s">
        <v>138</v>
      </c>
      <c r="D53" s="56"/>
      <c r="E53" s="56"/>
      <c r="F53" s="69"/>
    </row>
    <row r="54" spans="1:6" ht="40.5" customHeight="1" thickBot="1" x14ac:dyDescent="0.3">
      <c r="A54" s="54"/>
      <c r="B54" s="300"/>
      <c r="C54" s="74" t="s">
        <v>136</v>
      </c>
      <c r="D54" s="72"/>
      <c r="E54" s="72"/>
      <c r="F54" s="73"/>
    </row>
  </sheetData>
  <mergeCells count="31">
    <mergeCell ref="D10:F10"/>
    <mergeCell ref="D11:F11"/>
    <mergeCell ref="D15:F15"/>
    <mergeCell ref="D16:F16"/>
    <mergeCell ref="B10:C10"/>
    <mergeCell ref="B11:C11"/>
    <mergeCell ref="B13:F13"/>
    <mergeCell ref="B14:C14"/>
    <mergeCell ref="A1:F1"/>
    <mergeCell ref="B6:F6"/>
    <mergeCell ref="B7:C7"/>
    <mergeCell ref="B8:C8"/>
    <mergeCell ref="B9:C9"/>
    <mergeCell ref="D7:F7"/>
    <mergeCell ref="D8:F8"/>
    <mergeCell ref="D9:F9"/>
    <mergeCell ref="C21:F21"/>
    <mergeCell ref="B22:C22"/>
    <mergeCell ref="B15:C15"/>
    <mergeCell ref="B16:C16"/>
    <mergeCell ref="D14:F14"/>
    <mergeCell ref="B18:F18"/>
    <mergeCell ref="B19:C19"/>
    <mergeCell ref="D19:F19"/>
    <mergeCell ref="B47:B54"/>
    <mergeCell ref="B23:B32"/>
    <mergeCell ref="E23:E32"/>
    <mergeCell ref="B35:C35"/>
    <mergeCell ref="B36:B44"/>
    <mergeCell ref="E36:E44"/>
    <mergeCell ref="B46:C46"/>
  </mergeCells>
  <pageMargins left="0.25" right="0.25" top="0.75" bottom="0.75" header="0.3" footer="0.3"/>
  <pageSetup scale="55" fitToHeight="0" orientation="landscape" r:id="rId1"/>
  <headerFooter>
    <oddFooter>&amp;LIPB#22035753
Agency Ref#15-0020&amp;C&amp;P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zoomScaleNormal="100" workbookViewId="0">
      <pane xSplit="3" ySplit="6" topLeftCell="D7" activePane="bottomRight" state="frozen"/>
      <selection pane="topRight" activeCell="D1" sqref="D1"/>
      <selection pane="bottomLeft" activeCell="A7" sqref="A7"/>
      <selection pane="bottomRight" activeCell="A31" sqref="A31:XFD31"/>
    </sheetView>
  </sheetViews>
  <sheetFormatPr defaultRowHeight="15.75" x14ac:dyDescent="0.25"/>
  <cols>
    <col min="1" max="1" width="1.85546875" style="2" customWidth="1"/>
    <col min="2" max="2" width="10.42578125" style="2" customWidth="1"/>
    <col min="3" max="3" width="81.28515625" style="2" customWidth="1"/>
    <col min="4" max="4" width="13.85546875" style="2" customWidth="1"/>
    <col min="5" max="5" width="88.85546875" style="2" customWidth="1"/>
    <col min="6" max="6" width="38.85546875" style="2" customWidth="1"/>
    <col min="7" max="7" width="5.140625" style="2" customWidth="1"/>
    <col min="8" max="16384" width="9.140625" style="2"/>
  </cols>
  <sheetData>
    <row r="1" spans="1:9" s="25" customFormat="1" ht="20.25" x14ac:dyDescent="0.3">
      <c r="A1" s="286" t="s">
        <v>84</v>
      </c>
      <c r="B1" s="286"/>
      <c r="C1" s="286"/>
      <c r="D1" s="286"/>
      <c r="E1" s="286"/>
      <c r="F1" s="286"/>
    </row>
    <row r="2" spans="1:9" s="6" customFormat="1" x14ac:dyDescent="0.25"/>
    <row r="3" spans="1:9" ht="20.25" x14ac:dyDescent="0.3">
      <c r="B3" s="108" t="s">
        <v>79</v>
      </c>
      <c r="C3" s="108"/>
      <c r="D3" s="108"/>
      <c r="E3" s="108"/>
      <c r="F3" s="108"/>
      <c r="G3" s="108"/>
      <c r="H3" s="108"/>
      <c r="I3" s="108"/>
    </row>
    <row r="4" spans="1:9" ht="20.25" x14ac:dyDescent="0.3">
      <c r="B4" s="108"/>
      <c r="C4" s="108"/>
      <c r="D4" s="108"/>
      <c r="E4" s="108"/>
      <c r="F4" s="108"/>
      <c r="G4" s="108"/>
      <c r="H4" s="108"/>
      <c r="I4" s="108"/>
    </row>
    <row r="5" spans="1:9" ht="21" thickBot="1" x14ac:dyDescent="0.35">
      <c r="B5" s="108"/>
      <c r="C5" s="108"/>
      <c r="D5" s="108"/>
      <c r="E5" s="108"/>
      <c r="F5" s="108"/>
      <c r="G5" s="108"/>
      <c r="H5" s="108"/>
      <c r="I5" s="108"/>
    </row>
    <row r="6" spans="1:9" ht="16.5" thickBot="1" x14ac:dyDescent="0.3">
      <c r="B6" s="314" t="s">
        <v>26</v>
      </c>
      <c r="C6" s="315"/>
      <c r="D6" s="315"/>
      <c r="E6" s="315"/>
      <c r="F6" s="316"/>
    </row>
    <row r="7" spans="1:9" ht="18.95" customHeight="1" x14ac:dyDescent="0.25">
      <c r="A7" s="6"/>
      <c r="B7" s="322" t="s">
        <v>16</v>
      </c>
      <c r="C7" s="323"/>
      <c r="D7" s="311"/>
      <c r="E7" s="312"/>
      <c r="F7" s="313"/>
    </row>
    <row r="8" spans="1:9" ht="18.95" customHeight="1" x14ac:dyDescent="0.25">
      <c r="A8" s="6"/>
      <c r="B8" s="324" t="s">
        <v>17</v>
      </c>
      <c r="C8" s="325"/>
      <c r="D8" s="326"/>
      <c r="E8" s="327"/>
      <c r="F8" s="328"/>
    </row>
    <row r="9" spans="1:9" ht="18.95" customHeight="1" x14ac:dyDescent="0.25">
      <c r="A9" s="6"/>
      <c r="B9" s="324" t="s">
        <v>18</v>
      </c>
      <c r="C9" s="325"/>
      <c r="D9" s="326"/>
      <c r="E9" s="327"/>
      <c r="F9" s="328"/>
    </row>
    <row r="10" spans="1:9" ht="18.95" customHeight="1" x14ac:dyDescent="0.25">
      <c r="A10" s="6"/>
      <c r="B10" s="324" t="s">
        <v>19</v>
      </c>
      <c r="C10" s="325"/>
      <c r="D10" s="326"/>
      <c r="E10" s="327"/>
      <c r="F10" s="328"/>
    </row>
    <row r="11" spans="1:9" ht="18.95" customHeight="1" thickBot="1" x14ac:dyDescent="0.3">
      <c r="A11" s="6"/>
      <c r="B11" s="332" t="s">
        <v>20</v>
      </c>
      <c r="C11" s="333"/>
      <c r="D11" s="329"/>
      <c r="E11" s="330"/>
      <c r="F11" s="331"/>
    </row>
    <row r="12" spans="1:9" ht="16.5" thickBot="1" x14ac:dyDescent="0.3">
      <c r="A12" s="6"/>
      <c r="B12" s="26"/>
      <c r="C12" s="26"/>
      <c r="D12" s="26"/>
      <c r="E12" s="26"/>
      <c r="F12" s="26"/>
    </row>
    <row r="13" spans="1:9" ht="16.5" thickBot="1" x14ac:dyDescent="0.3">
      <c r="A13" s="6"/>
      <c r="B13" s="314" t="s">
        <v>27</v>
      </c>
      <c r="C13" s="315"/>
      <c r="D13" s="315"/>
      <c r="E13" s="315"/>
      <c r="F13" s="316"/>
    </row>
    <row r="14" spans="1:9" ht="18.95" customHeight="1" x14ac:dyDescent="0.25">
      <c r="B14" s="334" t="s">
        <v>21</v>
      </c>
      <c r="C14" s="335"/>
      <c r="D14" s="311"/>
      <c r="E14" s="312"/>
      <c r="F14" s="313"/>
    </row>
    <row r="15" spans="1:9" ht="18.95" customHeight="1" x14ac:dyDescent="0.25">
      <c r="B15" s="307" t="s">
        <v>22</v>
      </c>
      <c r="C15" s="308"/>
      <c r="D15" s="326"/>
      <c r="E15" s="327"/>
      <c r="F15" s="328"/>
    </row>
    <row r="16" spans="1:9" ht="18.95" customHeight="1" thickBot="1" x14ac:dyDescent="0.3">
      <c r="B16" s="309" t="s">
        <v>25</v>
      </c>
      <c r="C16" s="310"/>
      <c r="D16" s="329"/>
      <c r="E16" s="330"/>
      <c r="F16" s="331"/>
    </row>
    <row r="17" spans="1:6" ht="16.5" thickBot="1" x14ac:dyDescent="0.3">
      <c r="B17" s="26"/>
      <c r="C17" s="26"/>
      <c r="D17" s="26"/>
      <c r="E17" s="26"/>
      <c r="F17" s="26"/>
    </row>
    <row r="18" spans="1:6" ht="16.5" thickBot="1" x14ac:dyDescent="0.3">
      <c r="B18" s="314" t="s">
        <v>28</v>
      </c>
      <c r="C18" s="315"/>
      <c r="D18" s="315"/>
      <c r="E18" s="315"/>
      <c r="F18" s="316"/>
    </row>
    <row r="19" spans="1:6" ht="73.5" customHeight="1" thickBot="1" x14ac:dyDescent="0.3">
      <c r="B19" s="317" t="s">
        <v>161</v>
      </c>
      <c r="C19" s="318"/>
      <c r="D19" s="319"/>
      <c r="E19" s="320"/>
      <c r="F19" s="321"/>
    </row>
    <row r="20" spans="1:6" ht="12" customHeight="1" x14ac:dyDescent="0.25">
      <c r="B20" s="53"/>
      <c r="C20" s="6"/>
      <c r="D20" s="6"/>
      <c r="E20" s="6"/>
      <c r="F20" s="6"/>
    </row>
    <row r="21" spans="1:6" ht="16.5" thickBot="1" x14ac:dyDescent="0.3">
      <c r="B21" s="34"/>
      <c r="C21" s="306"/>
      <c r="D21" s="306"/>
      <c r="E21" s="306"/>
      <c r="F21" s="306"/>
    </row>
    <row r="22" spans="1:6" ht="53.25" customHeight="1" thickBot="1" x14ac:dyDescent="0.3">
      <c r="B22" s="304" t="s">
        <v>97</v>
      </c>
      <c r="C22" s="305"/>
      <c r="D22" s="52" t="s">
        <v>80</v>
      </c>
      <c r="E22" s="52" t="s">
        <v>81</v>
      </c>
      <c r="F22" s="52" t="s">
        <v>82</v>
      </c>
    </row>
    <row r="23" spans="1:6" s="25" customFormat="1" ht="20.100000000000001" customHeight="1" x14ac:dyDescent="0.25">
      <c r="B23" s="298" t="s">
        <v>96</v>
      </c>
      <c r="C23" s="115" t="s">
        <v>98</v>
      </c>
      <c r="D23" s="63"/>
      <c r="E23" s="301"/>
      <c r="F23" s="65"/>
    </row>
    <row r="24" spans="1:6" s="25" customFormat="1" ht="20.100000000000001" customHeight="1" x14ac:dyDescent="0.25">
      <c r="A24" s="57"/>
      <c r="B24" s="299"/>
      <c r="C24" s="116" t="s">
        <v>99</v>
      </c>
      <c r="D24" s="61"/>
      <c r="E24" s="302"/>
      <c r="F24" s="68"/>
    </row>
    <row r="25" spans="1:6" s="25" customFormat="1" ht="20.100000000000001" customHeight="1" x14ac:dyDescent="0.25">
      <c r="A25" s="57"/>
      <c r="B25" s="299"/>
      <c r="C25" s="116" t="s">
        <v>100</v>
      </c>
      <c r="D25" s="55"/>
      <c r="E25" s="302"/>
      <c r="F25" s="69"/>
    </row>
    <row r="26" spans="1:6" s="25" customFormat="1" ht="20.100000000000001" customHeight="1" x14ac:dyDescent="0.25">
      <c r="A26" s="57"/>
      <c r="B26" s="299"/>
      <c r="C26" s="116" t="s">
        <v>101</v>
      </c>
      <c r="D26" s="55"/>
      <c r="E26" s="302"/>
      <c r="F26" s="69"/>
    </row>
    <row r="27" spans="1:6" s="25" customFormat="1" ht="20.100000000000001" customHeight="1" x14ac:dyDescent="0.25">
      <c r="A27" s="57"/>
      <c r="B27" s="299"/>
      <c r="C27" s="116" t="s">
        <v>102</v>
      </c>
      <c r="D27" s="55"/>
      <c r="E27" s="302"/>
      <c r="F27" s="69"/>
    </row>
    <row r="28" spans="1:6" s="25" customFormat="1" ht="20.100000000000001" customHeight="1" x14ac:dyDescent="0.25">
      <c r="A28" s="57"/>
      <c r="B28" s="299"/>
      <c r="C28" s="116" t="s">
        <v>103</v>
      </c>
      <c r="D28" s="55"/>
      <c r="E28" s="302"/>
      <c r="F28" s="69"/>
    </row>
    <row r="29" spans="1:6" s="25" customFormat="1" ht="20.100000000000001" customHeight="1" x14ac:dyDescent="0.25">
      <c r="A29" s="57"/>
      <c r="B29" s="299"/>
      <c r="C29" s="116" t="s">
        <v>158</v>
      </c>
      <c r="D29" s="58"/>
      <c r="E29" s="302"/>
      <c r="F29" s="70"/>
    </row>
    <row r="30" spans="1:6" s="25" customFormat="1" ht="33" customHeight="1" x14ac:dyDescent="0.25">
      <c r="A30" s="57"/>
      <c r="B30" s="299"/>
      <c r="C30" s="66" t="s">
        <v>130</v>
      </c>
      <c r="D30" s="58"/>
      <c r="E30" s="302"/>
      <c r="F30" s="70"/>
    </row>
    <row r="31" spans="1:6" s="25" customFormat="1" ht="32.25" customHeight="1" x14ac:dyDescent="0.25">
      <c r="A31" s="57"/>
      <c r="B31" s="299"/>
      <c r="C31" s="66" t="s">
        <v>104</v>
      </c>
      <c r="D31" s="58"/>
      <c r="E31" s="302"/>
      <c r="F31" s="70"/>
    </row>
    <row r="32" spans="1:6" s="25" customFormat="1" ht="20.100000000000001" customHeight="1" thickBot="1" x14ac:dyDescent="0.3">
      <c r="A32" s="57"/>
      <c r="B32" s="300"/>
      <c r="C32" s="118" t="s">
        <v>105</v>
      </c>
      <c r="D32" s="71"/>
      <c r="E32" s="303"/>
      <c r="F32" s="73"/>
    </row>
    <row r="33" spans="1:6" s="25" customFormat="1" ht="9.75" customHeight="1" x14ac:dyDescent="0.25">
      <c r="A33" s="57"/>
      <c r="B33" s="75"/>
      <c r="C33" s="60"/>
      <c r="D33" s="76"/>
      <c r="E33" s="35"/>
      <c r="F33" s="77"/>
    </row>
    <row r="34" spans="1:6" s="6" customFormat="1" ht="16.5" thickBot="1" x14ac:dyDescent="0.3">
      <c r="A34" s="78"/>
      <c r="B34" s="79"/>
    </row>
    <row r="35" spans="1:6" ht="54" customHeight="1" thickBot="1" x14ac:dyDescent="0.3">
      <c r="A35" s="54"/>
      <c r="B35" s="304" t="s">
        <v>131</v>
      </c>
      <c r="C35" s="305"/>
      <c r="D35" s="52" t="s">
        <v>80</v>
      </c>
      <c r="E35" s="52" t="s">
        <v>81</v>
      </c>
      <c r="F35" s="52" t="s">
        <v>82</v>
      </c>
    </row>
    <row r="36" spans="1:6" ht="20.100000000000001" customHeight="1" x14ac:dyDescent="0.25">
      <c r="A36" s="54"/>
      <c r="B36" s="298" t="s">
        <v>106</v>
      </c>
      <c r="C36" s="135" t="s">
        <v>107</v>
      </c>
      <c r="D36" s="64"/>
      <c r="E36" s="301"/>
      <c r="F36" s="65"/>
    </row>
    <row r="37" spans="1:6" ht="20.25" customHeight="1" x14ac:dyDescent="0.25">
      <c r="A37" s="54"/>
      <c r="B37" s="299"/>
      <c r="C37" s="67" t="s">
        <v>108</v>
      </c>
      <c r="D37" s="56"/>
      <c r="E37" s="302"/>
      <c r="F37" s="69"/>
    </row>
    <row r="38" spans="1:6" ht="20.100000000000001" customHeight="1" x14ac:dyDescent="0.25">
      <c r="A38" s="54"/>
      <c r="B38" s="299"/>
      <c r="C38" s="120" t="s">
        <v>109</v>
      </c>
      <c r="D38" s="56"/>
      <c r="E38" s="302"/>
      <c r="F38" s="69"/>
    </row>
    <row r="39" spans="1:6" ht="20.100000000000001" customHeight="1" x14ac:dyDescent="0.25">
      <c r="A39" s="54"/>
      <c r="B39" s="299"/>
      <c r="C39" s="120" t="s">
        <v>110</v>
      </c>
      <c r="D39" s="56"/>
      <c r="E39" s="302"/>
      <c r="F39" s="69"/>
    </row>
    <row r="40" spans="1:6" ht="20.100000000000001" customHeight="1" x14ac:dyDescent="0.25">
      <c r="A40" s="54"/>
      <c r="B40" s="299"/>
      <c r="C40" s="67" t="s">
        <v>162</v>
      </c>
      <c r="D40" s="56"/>
      <c r="E40" s="302"/>
      <c r="F40" s="69"/>
    </row>
    <row r="41" spans="1:6" ht="20.100000000000001" customHeight="1" x14ac:dyDescent="0.25">
      <c r="A41" s="54"/>
      <c r="B41" s="299"/>
      <c r="C41" s="120" t="s">
        <v>112</v>
      </c>
      <c r="D41" s="56"/>
      <c r="E41" s="302"/>
      <c r="F41" s="69"/>
    </row>
    <row r="42" spans="1:6" ht="35.25" customHeight="1" x14ac:dyDescent="0.25">
      <c r="A42" s="54"/>
      <c r="B42" s="299"/>
      <c r="C42" s="67" t="s">
        <v>114</v>
      </c>
      <c r="D42" s="56"/>
      <c r="E42" s="302"/>
      <c r="F42" s="69"/>
    </row>
    <row r="43" spans="1:6" ht="20.100000000000001" customHeight="1" thickBot="1" x14ac:dyDescent="0.3">
      <c r="A43" s="54"/>
      <c r="B43" s="300"/>
      <c r="C43" s="74" t="s">
        <v>277</v>
      </c>
      <c r="D43" s="72"/>
      <c r="E43" s="303"/>
      <c r="F43" s="73"/>
    </row>
    <row r="44" spans="1:6" ht="27.75" customHeight="1" thickBot="1" x14ac:dyDescent="0.3">
      <c r="B44" s="59"/>
      <c r="C44" s="26"/>
      <c r="D44" s="26"/>
      <c r="E44" s="26"/>
      <c r="F44" s="27"/>
    </row>
    <row r="45" spans="1:6" ht="54" customHeight="1" thickBot="1" x14ac:dyDescent="0.3">
      <c r="B45" s="304" t="s">
        <v>132</v>
      </c>
      <c r="C45" s="305"/>
      <c r="D45" s="52" t="s">
        <v>80</v>
      </c>
      <c r="E45" s="52" t="s">
        <v>81</v>
      </c>
      <c r="F45" s="52" t="s">
        <v>82</v>
      </c>
    </row>
    <row r="46" spans="1:6" ht="20.100000000000001" customHeight="1" x14ac:dyDescent="0.25">
      <c r="A46" s="54"/>
      <c r="B46" s="298" t="s">
        <v>128</v>
      </c>
      <c r="C46" s="119" t="s">
        <v>126</v>
      </c>
      <c r="D46" s="62"/>
      <c r="E46" s="62"/>
      <c r="F46" s="68"/>
    </row>
    <row r="47" spans="1:6" ht="20.100000000000001" customHeight="1" x14ac:dyDescent="0.25">
      <c r="A47" s="54"/>
      <c r="B47" s="299"/>
      <c r="C47" s="120" t="s">
        <v>129</v>
      </c>
      <c r="D47" s="56"/>
      <c r="E47" s="56"/>
      <c r="F47" s="69"/>
    </row>
    <row r="48" spans="1:6" ht="39" customHeight="1" x14ac:dyDescent="0.25">
      <c r="A48" s="54"/>
      <c r="B48" s="299"/>
      <c r="C48" s="67" t="s">
        <v>115</v>
      </c>
      <c r="D48" s="56"/>
      <c r="E48" s="56"/>
      <c r="F48" s="69"/>
    </row>
    <row r="49" spans="1:6" ht="20.25" customHeight="1" x14ac:dyDescent="0.25">
      <c r="A49" s="54"/>
      <c r="B49" s="299"/>
      <c r="C49" s="67" t="s">
        <v>133</v>
      </c>
      <c r="D49" s="56"/>
      <c r="E49" s="56"/>
      <c r="F49" s="69"/>
    </row>
    <row r="50" spans="1:6" ht="36" customHeight="1" x14ac:dyDescent="0.25">
      <c r="A50" s="54"/>
      <c r="B50" s="299"/>
      <c r="C50" s="67" t="s">
        <v>134</v>
      </c>
      <c r="D50" s="56"/>
      <c r="E50" s="56"/>
      <c r="F50" s="69"/>
    </row>
    <row r="51" spans="1:6" ht="51" customHeight="1" x14ac:dyDescent="0.25">
      <c r="A51" s="54"/>
      <c r="B51" s="299"/>
      <c r="C51" s="67" t="s">
        <v>135</v>
      </c>
      <c r="D51" s="56"/>
      <c r="E51" s="56"/>
      <c r="F51" s="69"/>
    </row>
    <row r="52" spans="1:6" ht="25.5" customHeight="1" x14ac:dyDescent="0.25">
      <c r="A52" s="54"/>
      <c r="B52" s="299"/>
      <c r="C52" s="67" t="s">
        <v>138</v>
      </c>
      <c r="D52" s="56"/>
      <c r="E52" s="56"/>
      <c r="F52" s="69"/>
    </row>
    <row r="53" spans="1:6" ht="40.5" customHeight="1" thickBot="1" x14ac:dyDescent="0.3">
      <c r="A53" s="54"/>
      <c r="B53" s="300"/>
      <c r="C53" s="74" t="s">
        <v>136</v>
      </c>
      <c r="D53" s="72"/>
      <c r="E53" s="72"/>
      <c r="F53" s="73"/>
    </row>
  </sheetData>
  <mergeCells count="31">
    <mergeCell ref="B10:C10"/>
    <mergeCell ref="D10:F10"/>
    <mergeCell ref="B11:C11"/>
    <mergeCell ref="D11:F11"/>
    <mergeCell ref="A1:F1"/>
    <mergeCell ref="B8:C8"/>
    <mergeCell ref="D8:F8"/>
    <mergeCell ref="B9:C9"/>
    <mergeCell ref="D9:F9"/>
    <mergeCell ref="B6:F6"/>
    <mergeCell ref="B7:C7"/>
    <mergeCell ref="D7:F7"/>
    <mergeCell ref="B22:C22"/>
    <mergeCell ref="B16:C16"/>
    <mergeCell ref="D16:F16"/>
    <mergeCell ref="C21:F21"/>
    <mergeCell ref="B23:B32"/>
    <mergeCell ref="E23:E32"/>
    <mergeCell ref="B13:F13"/>
    <mergeCell ref="B14:C14"/>
    <mergeCell ref="D14:F14"/>
    <mergeCell ref="B18:F18"/>
    <mergeCell ref="B19:C19"/>
    <mergeCell ref="D19:F19"/>
    <mergeCell ref="B15:C15"/>
    <mergeCell ref="D15:F15"/>
    <mergeCell ref="B35:C35"/>
    <mergeCell ref="B36:B43"/>
    <mergeCell ref="E36:E43"/>
    <mergeCell ref="B45:C45"/>
    <mergeCell ref="B46:B53"/>
  </mergeCells>
  <pageMargins left="0.25" right="0.25" top="0.75" bottom="0.75" header="0.3" footer="0.3"/>
  <pageSetup scale="55" fitToHeight="0" orientation="landscape" r:id="rId1"/>
  <headerFooter>
    <oddFooter>&amp;LIPB#22035753
Agency Ref#15-0020&amp;C&amp;P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zoomScaleNormal="100" workbookViewId="0">
      <pane xSplit="4" ySplit="4" topLeftCell="E5" activePane="bottomRight" state="frozen"/>
      <selection pane="topRight" activeCell="E1" sqref="E1"/>
      <selection pane="bottomLeft" activeCell="A3" sqref="A3"/>
      <selection pane="bottomRight" activeCell="E23" sqref="E23:E32"/>
    </sheetView>
  </sheetViews>
  <sheetFormatPr defaultRowHeight="15.75" x14ac:dyDescent="0.25"/>
  <cols>
    <col min="1" max="1" width="1.85546875" style="2" customWidth="1"/>
    <col min="2" max="2" width="10.42578125" style="2" customWidth="1"/>
    <col min="3" max="3" width="81.28515625" style="2" customWidth="1"/>
    <col min="4" max="4" width="13.85546875" style="2" customWidth="1"/>
    <col min="5" max="5" width="88.85546875" style="2" customWidth="1"/>
    <col min="6" max="6" width="38.85546875" style="2" customWidth="1"/>
    <col min="7" max="7" width="5.140625" style="2" customWidth="1"/>
    <col min="8" max="16384" width="9.140625" style="2"/>
  </cols>
  <sheetData>
    <row r="1" spans="1:9" s="25" customFormat="1" ht="20.25" x14ac:dyDescent="0.3">
      <c r="A1" s="286" t="s">
        <v>85</v>
      </c>
      <c r="B1" s="286"/>
      <c r="C1" s="286"/>
      <c r="D1" s="286"/>
      <c r="E1" s="286"/>
      <c r="F1" s="286"/>
    </row>
    <row r="2" spans="1:9" s="6" customFormat="1" x14ac:dyDescent="0.25"/>
    <row r="3" spans="1:9" ht="20.25" x14ac:dyDescent="0.3">
      <c r="B3" s="108" t="s">
        <v>79</v>
      </c>
      <c r="C3" s="108"/>
      <c r="D3" s="108"/>
      <c r="E3" s="108"/>
      <c r="F3" s="108"/>
      <c r="G3" s="108"/>
      <c r="H3" s="108"/>
      <c r="I3" s="108"/>
    </row>
    <row r="4" spans="1:9" x14ac:dyDescent="0.25">
      <c r="A4" s="6"/>
      <c r="B4" s="6"/>
      <c r="C4" s="6"/>
      <c r="D4" s="6"/>
      <c r="E4" s="6"/>
      <c r="F4" s="6"/>
    </row>
    <row r="5" spans="1:9" ht="16.5" thickBot="1" x14ac:dyDescent="0.3">
      <c r="A5" s="6"/>
      <c r="B5" s="6"/>
      <c r="C5" s="6"/>
      <c r="D5" s="6"/>
      <c r="E5" s="6"/>
      <c r="F5" s="6"/>
    </row>
    <row r="6" spans="1:9" ht="16.5" thickBot="1" x14ac:dyDescent="0.3">
      <c r="B6" s="314" t="s">
        <v>26</v>
      </c>
      <c r="C6" s="315"/>
      <c r="D6" s="315"/>
      <c r="E6" s="315"/>
      <c r="F6" s="316"/>
    </row>
    <row r="7" spans="1:9" ht="18.95" customHeight="1" x14ac:dyDescent="0.25">
      <c r="A7" s="6"/>
      <c r="B7" s="322" t="s">
        <v>16</v>
      </c>
      <c r="C7" s="323"/>
      <c r="D7" s="311"/>
      <c r="E7" s="312"/>
      <c r="F7" s="313"/>
    </row>
    <row r="8" spans="1:9" ht="18.95" customHeight="1" x14ac:dyDescent="0.25">
      <c r="A8" s="6"/>
      <c r="B8" s="324" t="s">
        <v>17</v>
      </c>
      <c r="C8" s="325"/>
      <c r="D8" s="326"/>
      <c r="E8" s="327"/>
      <c r="F8" s="328"/>
    </row>
    <row r="9" spans="1:9" ht="18.95" customHeight="1" x14ac:dyDescent="0.25">
      <c r="A9" s="6"/>
      <c r="B9" s="324" t="s">
        <v>18</v>
      </c>
      <c r="C9" s="325"/>
      <c r="D9" s="326"/>
      <c r="E9" s="327"/>
      <c r="F9" s="328"/>
    </row>
    <row r="10" spans="1:9" ht="18.95" customHeight="1" x14ac:dyDescent="0.25">
      <c r="A10" s="6"/>
      <c r="B10" s="324" t="s">
        <v>19</v>
      </c>
      <c r="C10" s="325"/>
      <c r="D10" s="326"/>
      <c r="E10" s="327"/>
      <c r="F10" s="328"/>
    </row>
    <row r="11" spans="1:9" ht="18.95" customHeight="1" thickBot="1" x14ac:dyDescent="0.3">
      <c r="A11" s="6"/>
      <c r="B11" s="332" t="s">
        <v>20</v>
      </c>
      <c r="C11" s="333"/>
      <c r="D11" s="329"/>
      <c r="E11" s="330"/>
      <c r="F11" s="331"/>
    </row>
    <row r="12" spans="1:9" ht="16.5" thickBot="1" x14ac:dyDescent="0.3">
      <c r="A12" s="6"/>
      <c r="B12" s="26"/>
      <c r="C12" s="26"/>
      <c r="D12" s="26"/>
      <c r="E12" s="26"/>
      <c r="F12" s="26"/>
    </row>
    <row r="13" spans="1:9" ht="16.5" thickBot="1" x14ac:dyDescent="0.3">
      <c r="A13" s="6"/>
      <c r="B13" s="314" t="s">
        <v>27</v>
      </c>
      <c r="C13" s="315"/>
      <c r="D13" s="315"/>
      <c r="E13" s="315"/>
      <c r="F13" s="316"/>
    </row>
    <row r="14" spans="1:9" ht="18.95" customHeight="1" x14ac:dyDescent="0.25">
      <c r="B14" s="334" t="s">
        <v>21</v>
      </c>
      <c r="C14" s="335"/>
      <c r="D14" s="311"/>
      <c r="E14" s="312"/>
      <c r="F14" s="313"/>
    </row>
    <row r="15" spans="1:9" ht="18.95" customHeight="1" x14ac:dyDescent="0.25">
      <c r="B15" s="307" t="s">
        <v>22</v>
      </c>
      <c r="C15" s="308"/>
      <c r="D15" s="326"/>
      <c r="E15" s="327"/>
      <c r="F15" s="328"/>
    </row>
    <row r="16" spans="1:9" ht="18.95" customHeight="1" thickBot="1" x14ac:dyDescent="0.3">
      <c r="B16" s="309" t="s">
        <v>25</v>
      </c>
      <c r="C16" s="310"/>
      <c r="D16" s="329"/>
      <c r="E16" s="330"/>
      <c r="F16" s="331"/>
    </row>
    <row r="17" spans="1:6" ht="16.5" thickBot="1" x14ac:dyDescent="0.3">
      <c r="B17" s="26"/>
      <c r="C17" s="26"/>
      <c r="D17" s="26"/>
      <c r="E17" s="26"/>
      <c r="F17" s="26"/>
    </row>
    <row r="18" spans="1:6" ht="16.5" thickBot="1" x14ac:dyDescent="0.3">
      <c r="B18" s="314" t="s">
        <v>28</v>
      </c>
      <c r="C18" s="315"/>
      <c r="D18" s="315"/>
      <c r="E18" s="315"/>
      <c r="F18" s="316"/>
    </row>
    <row r="19" spans="1:6" ht="73.5" customHeight="1" thickBot="1" x14ac:dyDescent="0.3">
      <c r="B19" s="317" t="s">
        <v>161</v>
      </c>
      <c r="C19" s="318"/>
      <c r="D19" s="319"/>
      <c r="E19" s="320"/>
      <c r="F19" s="321"/>
    </row>
    <row r="20" spans="1:6" ht="12" customHeight="1" x14ac:dyDescent="0.25">
      <c r="B20" s="53"/>
      <c r="C20" s="6"/>
      <c r="D20" s="6"/>
      <c r="E20" s="6"/>
      <c r="F20" s="6"/>
    </row>
    <row r="21" spans="1:6" ht="16.5" thickBot="1" x14ac:dyDescent="0.3">
      <c r="B21" s="34"/>
      <c r="C21" s="306"/>
      <c r="D21" s="306"/>
      <c r="E21" s="306"/>
      <c r="F21" s="306"/>
    </row>
    <row r="22" spans="1:6" ht="53.25" customHeight="1" thickBot="1" x14ac:dyDescent="0.3">
      <c r="B22" s="304" t="s">
        <v>97</v>
      </c>
      <c r="C22" s="305"/>
      <c r="D22" s="52" t="s">
        <v>80</v>
      </c>
      <c r="E22" s="52" t="s">
        <v>81</v>
      </c>
      <c r="F22" s="52" t="s">
        <v>82</v>
      </c>
    </row>
    <row r="23" spans="1:6" s="25" customFormat="1" ht="20.100000000000001" customHeight="1" x14ac:dyDescent="0.25">
      <c r="B23" s="298" t="s">
        <v>96</v>
      </c>
      <c r="C23" s="115" t="s">
        <v>98</v>
      </c>
      <c r="D23" s="63"/>
      <c r="E23" s="301"/>
      <c r="F23" s="65"/>
    </row>
    <row r="24" spans="1:6" s="25" customFormat="1" ht="20.100000000000001" customHeight="1" x14ac:dyDescent="0.25">
      <c r="A24" s="57"/>
      <c r="B24" s="299"/>
      <c r="C24" s="116" t="s">
        <v>99</v>
      </c>
      <c r="D24" s="61"/>
      <c r="E24" s="302"/>
      <c r="F24" s="68"/>
    </row>
    <row r="25" spans="1:6" s="25" customFormat="1" ht="20.100000000000001" customHeight="1" x14ac:dyDescent="0.25">
      <c r="A25" s="57"/>
      <c r="B25" s="299"/>
      <c r="C25" s="116" t="s">
        <v>100</v>
      </c>
      <c r="D25" s="55"/>
      <c r="E25" s="302"/>
      <c r="F25" s="69"/>
    </row>
    <row r="26" spans="1:6" s="25" customFormat="1" ht="20.100000000000001" customHeight="1" x14ac:dyDescent="0.25">
      <c r="A26" s="57"/>
      <c r="B26" s="299"/>
      <c r="C26" s="116" t="s">
        <v>101</v>
      </c>
      <c r="D26" s="55"/>
      <c r="E26" s="302"/>
      <c r="F26" s="69"/>
    </row>
    <row r="27" spans="1:6" s="25" customFormat="1" ht="20.100000000000001" customHeight="1" x14ac:dyDescent="0.25">
      <c r="A27" s="57"/>
      <c r="B27" s="299"/>
      <c r="C27" s="116" t="s">
        <v>102</v>
      </c>
      <c r="D27" s="55"/>
      <c r="E27" s="302"/>
      <c r="F27" s="69"/>
    </row>
    <row r="28" spans="1:6" s="25" customFormat="1" ht="20.100000000000001" customHeight="1" x14ac:dyDescent="0.25">
      <c r="A28" s="57"/>
      <c r="B28" s="299"/>
      <c r="C28" s="116" t="s">
        <v>103</v>
      </c>
      <c r="D28" s="55"/>
      <c r="E28" s="302"/>
      <c r="F28" s="69"/>
    </row>
    <row r="29" spans="1:6" s="25" customFormat="1" ht="20.100000000000001" customHeight="1" x14ac:dyDescent="0.25">
      <c r="A29" s="57"/>
      <c r="B29" s="299"/>
      <c r="C29" s="116" t="s">
        <v>158</v>
      </c>
      <c r="D29" s="58"/>
      <c r="E29" s="302"/>
      <c r="F29" s="70"/>
    </row>
    <row r="30" spans="1:6" s="25" customFormat="1" ht="33" customHeight="1" x14ac:dyDescent="0.25">
      <c r="A30" s="57"/>
      <c r="B30" s="299"/>
      <c r="C30" s="66" t="s">
        <v>130</v>
      </c>
      <c r="D30" s="58"/>
      <c r="E30" s="302"/>
      <c r="F30" s="70"/>
    </row>
    <row r="31" spans="1:6" s="25" customFormat="1" ht="32.25" customHeight="1" x14ac:dyDescent="0.25">
      <c r="A31" s="57"/>
      <c r="B31" s="299"/>
      <c r="C31" s="66" t="s">
        <v>104</v>
      </c>
      <c r="D31" s="58"/>
      <c r="E31" s="302"/>
      <c r="F31" s="70"/>
    </row>
    <row r="32" spans="1:6" s="25" customFormat="1" ht="20.100000000000001" customHeight="1" thickBot="1" x14ac:dyDescent="0.3">
      <c r="A32" s="57"/>
      <c r="B32" s="300"/>
      <c r="C32" s="118" t="s">
        <v>105</v>
      </c>
      <c r="D32" s="71"/>
      <c r="E32" s="303"/>
      <c r="F32" s="73"/>
    </row>
    <row r="33" spans="1:6" s="25" customFormat="1" ht="9.75" customHeight="1" x14ac:dyDescent="0.25">
      <c r="A33" s="57"/>
      <c r="B33" s="75"/>
      <c r="C33" s="60"/>
      <c r="D33" s="76"/>
      <c r="E33" s="35"/>
      <c r="F33" s="77"/>
    </row>
    <row r="34" spans="1:6" s="6" customFormat="1" ht="16.5" thickBot="1" x14ac:dyDescent="0.3">
      <c r="A34" s="78"/>
      <c r="B34" s="79"/>
    </row>
    <row r="35" spans="1:6" ht="54" customHeight="1" thickBot="1" x14ac:dyDescent="0.3">
      <c r="A35" s="54"/>
      <c r="B35" s="304" t="s">
        <v>131</v>
      </c>
      <c r="C35" s="305"/>
      <c r="D35" s="52" t="s">
        <v>80</v>
      </c>
      <c r="E35" s="52" t="s">
        <v>81</v>
      </c>
      <c r="F35" s="52" t="s">
        <v>82</v>
      </c>
    </row>
    <row r="36" spans="1:6" ht="20.100000000000001" customHeight="1" x14ac:dyDescent="0.25">
      <c r="A36" s="54"/>
      <c r="B36" s="298" t="s">
        <v>106</v>
      </c>
      <c r="C36" s="135" t="s">
        <v>107</v>
      </c>
      <c r="D36" s="64"/>
      <c r="E36" s="301"/>
      <c r="F36" s="65"/>
    </row>
    <row r="37" spans="1:6" ht="20.25" customHeight="1" x14ac:dyDescent="0.25">
      <c r="A37" s="54"/>
      <c r="B37" s="299"/>
      <c r="C37" s="67" t="s">
        <v>108</v>
      </c>
      <c r="D37" s="56"/>
      <c r="E37" s="302"/>
      <c r="F37" s="69"/>
    </row>
    <row r="38" spans="1:6" ht="20.100000000000001" customHeight="1" x14ac:dyDescent="0.25">
      <c r="A38" s="54"/>
      <c r="B38" s="299"/>
      <c r="C38" s="120" t="s">
        <v>109</v>
      </c>
      <c r="D38" s="56"/>
      <c r="E38" s="302"/>
      <c r="F38" s="69"/>
    </row>
    <row r="39" spans="1:6" ht="20.100000000000001" customHeight="1" x14ac:dyDescent="0.25">
      <c r="A39" s="54"/>
      <c r="B39" s="299"/>
      <c r="C39" s="120" t="s">
        <v>110</v>
      </c>
      <c r="D39" s="56"/>
      <c r="E39" s="302"/>
      <c r="F39" s="69"/>
    </row>
    <row r="40" spans="1:6" ht="20.100000000000001" customHeight="1" x14ac:dyDescent="0.25">
      <c r="A40" s="54"/>
      <c r="B40" s="299"/>
      <c r="C40" s="67" t="s">
        <v>162</v>
      </c>
      <c r="D40" s="56"/>
      <c r="E40" s="302"/>
      <c r="F40" s="69"/>
    </row>
    <row r="41" spans="1:6" ht="20.100000000000001" customHeight="1" x14ac:dyDescent="0.25">
      <c r="A41" s="54"/>
      <c r="B41" s="299"/>
      <c r="C41" s="120" t="s">
        <v>112</v>
      </c>
      <c r="D41" s="56"/>
      <c r="E41" s="302"/>
      <c r="F41" s="69"/>
    </row>
    <row r="42" spans="1:6" ht="35.25" customHeight="1" x14ac:dyDescent="0.25">
      <c r="A42" s="54"/>
      <c r="B42" s="299"/>
      <c r="C42" s="67" t="s">
        <v>114</v>
      </c>
      <c r="D42" s="56"/>
      <c r="E42" s="302"/>
      <c r="F42" s="69"/>
    </row>
    <row r="43" spans="1:6" ht="20.100000000000001" customHeight="1" thickBot="1" x14ac:dyDescent="0.3">
      <c r="A43" s="54"/>
      <c r="B43" s="300"/>
      <c r="C43" s="74" t="s">
        <v>139</v>
      </c>
      <c r="D43" s="72"/>
      <c r="E43" s="303"/>
      <c r="F43" s="73"/>
    </row>
    <row r="44" spans="1:6" ht="27.75" customHeight="1" thickBot="1" x14ac:dyDescent="0.3">
      <c r="B44" s="59"/>
      <c r="C44" s="26"/>
      <c r="D44" s="26"/>
      <c r="E44" s="26"/>
      <c r="F44" s="27"/>
    </row>
    <row r="45" spans="1:6" ht="54" customHeight="1" thickBot="1" x14ac:dyDescent="0.3">
      <c r="B45" s="304" t="s">
        <v>132</v>
      </c>
      <c r="C45" s="305"/>
      <c r="D45" s="52" t="s">
        <v>80</v>
      </c>
      <c r="E45" s="52" t="s">
        <v>81</v>
      </c>
      <c r="F45" s="52" t="s">
        <v>82</v>
      </c>
    </row>
    <row r="46" spans="1:6" ht="20.100000000000001" customHeight="1" x14ac:dyDescent="0.25">
      <c r="A46" s="54"/>
      <c r="B46" s="298" t="s">
        <v>128</v>
      </c>
      <c r="C46" s="119" t="s">
        <v>126</v>
      </c>
      <c r="D46" s="62"/>
      <c r="E46" s="62"/>
      <c r="F46" s="68"/>
    </row>
    <row r="47" spans="1:6" ht="20.100000000000001" customHeight="1" x14ac:dyDescent="0.25">
      <c r="A47" s="54"/>
      <c r="B47" s="299"/>
      <c r="C47" s="120" t="s">
        <v>129</v>
      </c>
      <c r="D47" s="56"/>
      <c r="E47" s="56"/>
      <c r="F47" s="69"/>
    </row>
    <row r="48" spans="1:6" ht="39" customHeight="1" x14ac:dyDescent="0.25">
      <c r="A48" s="54"/>
      <c r="B48" s="299"/>
      <c r="C48" s="67" t="s">
        <v>115</v>
      </c>
      <c r="D48" s="56"/>
      <c r="E48" s="56"/>
      <c r="F48" s="69"/>
    </row>
    <row r="49" spans="1:6" ht="20.25" customHeight="1" x14ac:dyDescent="0.25">
      <c r="A49" s="54"/>
      <c r="B49" s="299"/>
      <c r="C49" s="67" t="s">
        <v>133</v>
      </c>
      <c r="D49" s="56"/>
      <c r="E49" s="56"/>
      <c r="F49" s="69"/>
    </row>
    <row r="50" spans="1:6" ht="36" customHeight="1" x14ac:dyDescent="0.25">
      <c r="A50" s="54"/>
      <c r="B50" s="299"/>
      <c r="C50" s="67" t="s">
        <v>134</v>
      </c>
      <c r="D50" s="56"/>
      <c r="E50" s="56"/>
      <c r="F50" s="69"/>
    </row>
    <row r="51" spans="1:6" ht="51" customHeight="1" x14ac:dyDescent="0.25">
      <c r="A51" s="54"/>
      <c r="B51" s="299"/>
      <c r="C51" s="67" t="s">
        <v>135</v>
      </c>
      <c r="D51" s="56"/>
      <c r="E51" s="56"/>
      <c r="F51" s="69"/>
    </row>
    <row r="52" spans="1:6" ht="25.5" customHeight="1" x14ac:dyDescent="0.25">
      <c r="A52" s="54"/>
      <c r="B52" s="299"/>
      <c r="C52" s="67" t="s">
        <v>138</v>
      </c>
      <c r="D52" s="56"/>
      <c r="E52" s="56"/>
      <c r="F52" s="69"/>
    </row>
    <row r="53" spans="1:6" ht="40.5" customHeight="1" thickBot="1" x14ac:dyDescent="0.3">
      <c r="A53" s="54"/>
      <c r="B53" s="300"/>
      <c r="C53" s="74" t="s">
        <v>136</v>
      </c>
      <c r="D53" s="72"/>
      <c r="E53" s="72"/>
      <c r="F53" s="73"/>
    </row>
  </sheetData>
  <mergeCells count="31">
    <mergeCell ref="A1:F1"/>
    <mergeCell ref="B8:C8"/>
    <mergeCell ref="D8:F8"/>
    <mergeCell ref="B9:C9"/>
    <mergeCell ref="D9:F9"/>
    <mergeCell ref="B6:F6"/>
    <mergeCell ref="B7:C7"/>
    <mergeCell ref="D7:F7"/>
    <mergeCell ref="D15:F15"/>
    <mergeCell ref="B16:C16"/>
    <mergeCell ref="D16:F16"/>
    <mergeCell ref="B10:C10"/>
    <mergeCell ref="D10:F10"/>
    <mergeCell ref="B11:C11"/>
    <mergeCell ref="D11:F11"/>
    <mergeCell ref="B45:C45"/>
    <mergeCell ref="B46:B53"/>
    <mergeCell ref="B13:F13"/>
    <mergeCell ref="B14:C14"/>
    <mergeCell ref="D14:F14"/>
    <mergeCell ref="B18:F18"/>
    <mergeCell ref="B19:C19"/>
    <mergeCell ref="D19:F19"/>
    <mergeCell ref="B23:B32"/>
    <mergeCell ref="E23:E32"/>
    <mergeCell ref="B35:C35"/>
    <mergeCell ref="B22:C22"/>
    <mergeCell ref="C21:F21"/>
    <mergeCell ref="B36:B43"/>
    <mergeCell ref="E36:E43"/>
    <mergeCell ref="B15:C15"/>
  </mergeCells>
  <pageMargins left="0.25" right="0.25" top="0.75" bottom="0.75" header="0.3" footer="0.3"/>
  <pageSetup scale="55" fitToHeight="0" orientation="landscape" r:id="rId1"/>
  <headerFooter>
    <oddFooter>&amp;LIPB#22035753
Agency Ref#15-0020&amp;C&amp;P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2"/>
  <sheetViews>
    <sheetView zoomScale="85" zoomScaleNormal="85" workbookViewId="0">
      <pane xSplit="3" ySplit="4" topLeftCell="D5" activePane="bottomRight" state="frozen"/>
      <selection pane="topRight" activeCell="D1" sqref="D1"/>
      <selection pane="bottomLeft" activeCell="A5" sqref="A5"/>
      <selection pane="bottomRight" activeCell="E34" sqref="E34"/>
    </sheetView>
  </sheetViews>
  <sheetFormatPr defaultRowHeight="15" x14ac:dyDescent="0.25"/>
  <cols>
    <col min="1" max="1" width="3.28515625" customWidth="1"/>
    <col min="2" max="2" width="72.28515625" customWidth="1"/>
    <col min="3" max="3" width="19" customWidth="1"/>
    <col min="4" max="4" width="16.7109375" customWidth="1"/>
    <col min="5" max="5" width="17.5703125" customWidth="1"/>
    <col min="6" max="6" width="2.42578125" customWidth="1"/>
    <col min="7" max="7" width="21.85546875" customWidth="1"/>
    <col min="8" max="8" width="21" customWidth="1"/>
    <col min="9" max="9" width="21.5703125" customWidth="1"/>
    <col min="10" max="10" width="2.42578125" customWidth="1"/>
    <col min="11" max="11" width="21.140625" customWidth="1"/>
    <col min="12" max="12" width="22.140625" customWidth="1"/>
    <col min="13" max="13" width="22" customWidth="1"/>
    <col min="14" max="14" width="2.42578125" customWidth="1"/>
    <col min="15" max="15" width="19.42578125" customWidth="1"/>
    <col min="16" max="16" width="2.28515625" customWidth="1"/>
  </cols>
  <sheetData>
    <row r="1" spans="2:15" s="145" customFormat="1" ht="24.75" customHeight="1" x14ac:dyDescent="0.3">
      <c r="B1" s="336" t="s">
        <v>274</v>
      </c>
      <c r="C1" s="336"/>
      <c r="D1" s="336"/>
      <c r="E1" s="336"/>
      <c r="F1" s="336"/>
      <c r="G1" s="336"/>
      <c r="H1" s="336"/>
      <c r="I1" s="336"/>
      <c r="J1" s="336"/>
      <c r="K1" s="336"/>
      <c r="L1" s="144"/>
      <c r="M1" s="144"/>
      <c r="N1" s="144"/>
      <c r="O1" s="144"/>
    </row>
    <row r="2" spans="2:15" s="145" customFormat="1" ht="25.5" customHeight="1" x14ac:dyDescent="0.3">
      <c r="B2" s="146" t="s">
        <v>146</v>
      </c>
      <c r="C2" s="107"/>
      <c r="D2" s="107"/>
      <c r="E2" s="107"/>
      <c r="F2" s="107"/>
      <c r="G2" s="107"/>
      <c r="H2" s="107"/>
      <c r="I2" s="107"/>
      <c r="J2" s="107"/>
      <c r="K2" s="107"/>
      <c r="L2" s="107"/>
      <c r="M2" s="107"/>
      <c r="N2" s="107"/>
      <c r="O2" s="107"/>
    </row>
    <row r="3" spans="2:15" ht="21.75" customHeight="1" thickBot="1" x14ac:dyDescent="0.3"/>
    <row r="4" spans="2:15" s="193" customFormat="1" ht="75.75" thickBot="1" x14ac:dyDescent="0.35">
      <c r="B4" s="185" t="s">
        <v>147</v>
      </c>
      <c r="C4" s="243" t="s">
        <v>186</v>
      </c>
      <c r="D4" s="186" t="s">
        <v>148</v>
      </c>
      <c r="E4" s="187" t="s">
        <v>182</v>
      </c>
      <c r="F4" s="188"/>
      <c r="G4" s="189" t="s">
        <v>187</v>
      </c>
      <c r="H4" s="186" t="s">
        <v>149</v>
      </c>
      <c r="I4" s="187" t="s">
        <v>150</v>
      </c>
      <c r="J4" s="188"/>
      <c r="K4" s="189" t="s">
        <v>188</v>
      </c>
      <c r="L4" s="186" t="s">
        <v>151</v>
      </c>
      <c r="M4" s="190" t="s">
        <v>152</v>
      </c>
      <c r="N4" s="191"/>
      <c r="O4" s="192" t="s">
        <v>153</v>
      </c>
    </row>
    <row r="5" spans="2:15" s="253" customFormat="1" ht="18.75" x14ac:dyDescent="0.3">
      <c r="B5" s="245"/>
      <c r="C5" s="246"/>
      <c r="D5" s="246"/>
      <c r="E5" s="247"/>
      <c r="F5" s="248"/>
      <c r="G5" s="249"/>
      <c r="H5" s="246"/>
      <c r="I5" s="260"/>
      <c r="J5" s="248"/>
      <c r="K5" s="249"/>
      <c r="L5" s="246"/>
      <c r="M5" s="250"/>
      <c r="N5" s="251"/>
      <c r="O5" s="252"/>
    </row>
    <row r="6" spans="2:15" s="203" customFormat="1" ht="19.5" customHeight="1" thickBot="1" x14ac:dyDescent="0.35">
      <c r="B6" s="194" t="s">
        <v>221</v>
      </c>
      <c r="C6" s="214">
        <v>0</v>
      </c>
      <c r="D6" s="196">
        <v>3</v>
      </c>
      <c r="E6" s="224">
        <f>+C6*D6</f>
        <v>0</v>
      </c>
      <c r="F6" s="198"/>
      <c r="G6" s="216">
        <v>0</v>
      </c>
      <c r="H6" s="196">
        <v>1</v>
      </c>
      <c r="I6" s="215">
        <f>+G6*H6</f>
        <v>0</v>
      </c>
      <c r="J6" s="258"/>
      <c r="K6" s="216">
        <v>0</v>
      </c>
      <c r="L6" s="196">
        <v>1</v>
      </c>
      <c r="M6" s="215">
        <f>+K6*L6</f>
        <v>0</v>
      </c>
      <c r="N6" s="201"/>
      <c r="O6" s="217">
        <f>+E6+I6+M6</f>
        <v>0</v>
      </c>
    </row>
    <row r="7" spans="2:15" s="193" customFormat="1" ht="18.75" x14ac:dyDescent="0.3">
      <c r="B7" s="204"/>
      <c r="C7" s="244"/>
      <c r="D7" s="196"/>
      <c r="E7" s="257"/>
      <c r="F7" s="198"/>
      <c r="G7" s="256"/>
      <c r="H7" s="196"/>
      <c r="I7" s="261"/>
      <c r="J7" s="258"/>
      <c r="K7" s="256"/>
      <c r="L7" s="196"/>
      <c r="M7" s="255"/>
      <c r="N7" s="201"/>
      <c r="O7" s="254"/>
    </row>
    <row r="8" spans="2:15" s="203" customFormat="1" ht="18.75" x14ac:dyDescent="0.3">
      <c r="B8" s="194" t="s">
        <v>225</v>
      </c>
      <c r="C8" s="205"/>
      <c r="D8" s="206"/>
      <c r="E8" s="207"/>
      <c r="F8" s="208"/>
      <c r="G8" s="209"/>
      <c r="H8" s="206"/>
      <c r="I8" s="262"/>
      <c r="J8" s="259"/>
      <c r="K8" s="209"/>
      <c r="L8" s="206"/>
      <c r="M8" s="210"/>
      <c r="N8" s="211"/>
      <c r="O8" s="212"/>
    </row>
    <row r="9" spans="2:15" s="193" customFormat="1" ht="18.75" x14ac:dyDescent="0.3">
      <c r="B9" s="204" t="s">
        <v>169</v>
      </c>
      <c r="C9" s="195">
        <v>0</v>
      </c>
      <c r="D9" s="196">
        <v>3</v>
      </c>
      <c r="E9" s="197">
        <f t="shared" ref="E9:E14" si="0">+C9*D9</f>
        <v>0</v>
      </c>
      <c r="F9" s="198"/>
      <c r="G9" s="199">
        <v>0</v>
      </c>
      <c r="H9" s="196">
        <v>1</v>
      </c>
      <c r="I9" s="200">
        <f t="shared" ref="I9:I14" si="1">+G9*H9</f>
        <v>0</v>
      </c>
      <c r="J9" s="201"/>
      <c r="K9" s="199">
        <v>0</v>
      </c>
      <c r="L9" s="196">
        <v>1</v>
      </c>
      <c r="M9" s="200">
        <f t="shared" ref="M9:M14" si="2">+K9*L9</f>
        <v>0</v>
      </c>
      <c r="N9" s="201"/>
      <c r="O9" s="202">
        <f t="shared" ref="O9:O14" si="3">+E9+I9+M9</f>
        <v>0</v>
      </c>
    </row>
    <row r="10" spans="2:15" s="193" customFormat="1" ht="18.75" x14ac:dyDescent="0.3">
      <c r="B10" s="204" t="s">
        <v>170</v>
      </c>
      <c r="C10" s="195">
        <v>0</v>
      </c>
      <c r="D10" s="196">
        <v>3</v>
      </c>
      <c r="E10" s="197">
        <f t="shared" si="0"/>
        <v>0</v>
      </c>
      <c r="F10" s="198"/>
      <c r="G10" s="199">
        <v>0</v>
      </c>
      <c r="H10" s="196">
        <v>1</v>
      </c>
      <c r="I10" s="200">
        <f t="shared" si="1"/>
        <v>0</v>
      </c>
      <c r="J10" s="201"/>
      <c r="K10" s="199">
        <v>0</v>
      </c>
      <c r="L10" s="196">
        <v>1</v>
      </c>
      <c r="M10" s="200">
        <f t="shared" si="2"/>
        <v>0</v>
      </c>
      <c r="N10" s="201"/>
      <c r="O10" s="202">
        <f t="shared" si="3"/>
        <v>0</v>
      </c>
    </row>
    <row r="11" spans="2:15" s="193" customFormat="1" ht="18.75" x14ac:dyDescent="0.3">
      <c r="B11" s="204" t="s">
        <v>168</v>
      </c>
      <c r="C11" s="195">
        <v>0</v>
      </c>
      <c r="D11" s="196">
        <v>3</v>
      </c>
      <c r="E11" s="197">
        <f t="shared" si="0"/>
        <v>0</v>
      </c>
      <c r="F11" s="198"/>
      <c r="G11" s="199">
        <v>0</v>
      </c>
      <c r="H11" s="196">
        <v>1</v>
      </c>
      <c r="I11" s="200">
        <f t="shared" si="1"/>
        <v>0</v>
      </c>
      <c r="J11" s="201"/>
      <c r="K11" s="199">
        <v>0</v>
      </c>
      <c r="L11" s="196">
        <v>1</v>
      </c>
      <c r="M11" s="200">
        <f t="shared" si="2"/>
        <v>0</v>
      </c>
      <c r="N11" s="201"/>
      <c r="O11" s="202">
        <f t="shared" si="3"/>
        <v>0</v>
      </c>
    </row>
    <row r="12" spans="2:15" s="193" customFormat="1" ht="18.75" x14ac:dyDescent="0.3">
      <c r="B12" s="204" t="s">
        <v>171</v>
      </c>
      <c r="C12" s="195">
        <v>0</v>
      </c>
      <c r="D12" s="196">
        <v>3</v>
      </c>
      <c r="E12" s="197">
        <f t="shared" si="0"/>
        <v>0</v>
      </c>
      <c r="F12" s="198"/>
      <c r="G12" s="199">
        <v>0</v>
      </c>
      <c r="H12" s="196">
        <v>1</v>
      </c>
      <c r="I12" s="200">
        <f t="shared" si="1"/>
        <v>0</v>
      </c>
      <c r="J12" s="201"/>
      <c r="K12" s="199">
        <v>0</v>
      </c>
      <c r="L12" s="196">
        <v>1</v>
      </c>
      <c r="M12" s="200">
        <f t="shared" si="2"/>
        <v>0</v>
      </c>
      <c r="N12" s="201"/>
      <c r="O12" s="213">
        <f t="shared" si="3"/>
        <v>0</v>
      </c>
    </row>
    <row r="13" spans="2:15" s="193" customFormat="1" ht="18.75" x14ac:dyDescent="0.3">
      <c r="B13" s="204" t="s">
        <v>172</v>
      </c>
      <c r="C13" s="195">
        <v>0</v>
      </c>
      <c r="D13" s="196">
        <v>3</v>
      </c>
      <c r="E13" s="197">
        <f t="shared" si="0"/>
        <v>0</v>
      </c>
      <c r="F13" s="198"/>
      <c r="G13" s="199">
        <v>0</v>
      </c>
      <c r="H13" s="196">
        <v>1</v>
      </c>
      <c r="I13" s="200">
        <f t="shared" si="1"/>
        <v>0</v>
      </c>
      <c r="J13" s="201"/>
      <c r="K13" s="199">
        <v>0</v>
      </c>
      <c r="L13" s="196">
        <v>1</v>
      </c>
      <c r="M13" s="200">
        <f t="shared" si="2"/>
        <v>0</v>
      </c>
      <c r="N13" s="201"/>
      <c r="O13" s="213">
        <f t="shared" si="3"/>
        <v>0</v>
      </c>
    </row>
    <row r="14" spans="2:15" s="193" customFormat="1" ht="18.75" x14ac:dyDescent="0.3">
      <c r="B14" s="204" t="s">
        <v>173</v>
      </c>
      <c r="C14" s="195">
        <v>0</v>
      </c>
      <c r="D14" s="196">
        <v>3</v>
      </c>
      <c r="E14" s="197">
        <f t="shared" si="0"/>
        <v>0</v>
      </c>
      <c r="F14" s="198"/>
      <c r="G14" s="199">
        <v>0</v>
      </c>
      <c r="H14" s="196">
        <v>1</v>
      </c>
      <c r="I14" s="200">
        <f t="shared" si="1"/>
        <v>0</v>
      </c>
      <c r="J14" s="201"/>
      <c r="K14" s="199">
        <v>0</v>
      </c>
      <c r="L14" s="196">
        <v>1</v>
      </c>
      <c r="M14" s="200">
        <f t="shared" si="2"/>
        <v>0</v>
      </c>
      <c r="N14" s="201"/>
      <c r="O14" s="213">
        <f t="shared" si="3"/>
        <v>0</v>
      </c>
    </row>
    <row r="15" spans="2:15" s="203" customFormat="1" ht="19.5" thickBot="1" x14ac:dyDescent="0.35">
      <c r="B15" s="194" t="s">
        <v>222</v>
      </c>
      <c r="C15" s="214">
        <f>SUM(C9:C14)</f>
        <v>0</v>
      </c>
      <c r="D15" s="206"/>
      <c r="E15" s="215">
        <f>SUM(E9:E14)</f>
        <v>0</v>
      </c>
      <c r="F15" s="198"/>
      <c r="G15" s="216">
        <f>SUM(G9:G14)</f>
        <v>0</v>
      </c>
      <c r="H15" s="206"/>
      <c r="I15" s="214">
        <f>SUM(I9:I14)</f>
        <v>0</v>
      </c>
      <c r="J15" s="201"/>
      <c r="K15" s="214">
        <f>SUM(K9:K14)</f>
        <v>0</v>
      </c>
      <c r="L15" s="206"/>
      <c r="M15" s="214">
        <f>SUM(M9:M14)</f>
        <v>0</v>
      </c>
      <c r="N15" s="211"/>
      <c r="O15" s="217">
        <f t="shared" ref="O15:O17" si="4">+E15+I15+M15</f>
        <v>0</v>
      </c>
    </row>
    <row r="16" spans="2:15" s="193" customFormat="1" ht="18.75" x14ac:dyDescent="0.3">
      <c r="B16" s="194"/>
      <c r="C16" s="218"/>
      <c r="D16" s="222"/>
      <c r="E16" s="219"/>
      <c r="F16" s="198"/>
      <c r="G16" s="220"/>
      <c r="H16" s="196"/>
      <c r="I16" s="218"/>
      <c r="J16" s="201"/>
      <c r="K16" s="218"/>
      <c r="L16" s="196"/>
      <c r="M16" s="218"/>
      <c r="N16" s="201"/>
      <c r="O16" s="221"/>
    </row>
    <row r="17" spans="2:15" s="193" customFormat="1" ht="19.5" thickBot="1" x14ac:dyDescent="0.35">
      <c r="B17" s="194" t="s">
        <v>219</v>
      </c>
      <c r="C17" s="214">
        <f>+C6+C15</f>
        <v>0</v>
      </c>
      <c r="D17" s="196"/>
      <c r="E17" s="215">
        <f>+E6+E15</f>
        <v>0</v>
      </c>
      <c r="F17" s="198"/>
      <c r="G17" s="216">
        <f>+G6+G15</f>
        <v>0</v>
      </c>
      <c r="H17" s="196"/>
      <c r="I17" s="214">
        <f>+I6+I15</f>
        <v>0</v>
      </c>
      <c r="J17" s="201"/>
      <c r="K17" s="214">
        <f>+K6+K15</f>
        <v>0</v>
      </c>
      <c r="L17" s="196"/>
      <c r="M17" s="214">
        <f>+M6+M15</f>
        <v>0</v>
      </c>
      <c r="N17" s="201"/>
      <c r="O17" s="217">
        <f t="shared" si="4"/>
        <v>0</v>
      </c>
    </row>
    <row r="18" spans="2:15" s="203" customFormat="1" ht="18.75" x14ac:dyDescent="0.3">
      <c r="B18" s="194"/>
      <c r="C18" s="218"/>
      <c r="D18" s="206"/>
      <c r="E18" s="219"/>
      <c r="F18" s="198"/>
      <c r="G18" s="220"/>
      <c r="H18" s="206"/>
      <c r="I18" s="218"/>
      <c r="J18" s="201"/>
      <c r="K18" s="218"/>
      <c r="L18" s="206"/>
      <c r="M18" s="218"/>
      <c r="N18" s="211"/>
      <c r="O18" s="221"/>
    </row>
    <row r="19" spans="2:15" s="203" customFormat="1" ht="18.75" x14ac:dyDescent="0.3">
      <c r="B19" s="194" t="s">
        <v>220</v>
      </c>
      <c r="C19" s="205"/>
      <c r="D19" s="206"/>
      <c r="E19" s="207"/>
      <c r="F19" s="198"/>
      <c r="G19" s="209"/>
      <c r="H19" s="206"/>
      <c r="I19" s="210"/>
      <c r="J19" s="201"/>
      <c r="K19" s="209"/>
      <c r="L19" s="206"/>
      <c r="M19" s="210"/>
      <c r="N19" s="211"/>
      <c r="O19" s="223"/>
    </row>
    <row r="20" spans="2:15" s="193" customFormat="1" ht="18.75" x14ac:dyDescent="0.3">
      <c r="B20" s="204" t="s">
        <v>180</v>
      </c>
      <c r="C20" s="195">
        <v>0</v>
      </c>
      <c r="D20" s="196">
        <v>3</v>
      </c>
      <c r="E20" s="197">
        <f t="shared" ref="E20:E23" si="5">+C20*D20</f>
        <v>0</v>
      </c>
      <c r="F20" s="198"/>
      <c r="G20" s="199">
        <v>0</v>
      </c>
      <c r="H20" s="196">
        <v>1</v>
      </c>
      <c r="I20" s="200">
        <f t="shared" ref="I20:I23" si="6">+G20*H20</f>
        <v>0</v>
      </c>
      <c r="J20" s="201"/>
      <c r="K20" s="199">
        <v>0</v>
      </c>
      <c r="L20" s="196">
        <v>1</v>
      </c>
      <c r="M20" s="200">
        <f t="shared" ref="M20:M23" si="7">+K20*L20</f>
        <v>0</v>
      </c>
      <c r="N20" s="201"/>
      <c r="O20" s="213">
        <f t="shared" ref="O20:O23" si="8">+E20+I20+M20</f>
        <v>0</v>
      </c>
    </row>
    <row r="21" spans="2:15" s="193" customFormat="1" ht="18.75" x14ac:dyDescent="0.3">
      <c r="B21" s="204" t="s">
        <v>99</v>
      </c>
      <c r="C21" s="195">
        <v>0</v>
      </c>
      <c r="D21" s="196">
        <v>3</v>
      </c>
      <c r="E21" s="197">
        <f t="shared" si="5"/>
        <v>0</v>
      </c>
      <c r="F21" s="198"/>
      <c r="G21" s="199">
        <v>0</v>
      </c>
      <c r="H21" s="196">
        <v>1</v>
      </c>
      <c r="I21" s="200">
        <f t="shared" si="6"/>
        <v>0</v>
      </c>
      <c r="J21" s="201"/>
      <c r="K21" s="199">
        <v>0</v>
      </c>
      <c r="L21" s="196">
        <v>1</v>
      </c>
      <c r="M21" s="200">
        <f t="shared" si="7"/>
        <v>0</v>
      </c>
      <c r="N21" s="201"/>
      <c r="O21" s="213">
        <f t="shared" si="8"/>
        <v>0</v>
      </c>
    </row>
    <row r="22" spans="2:15" s="193" customFormat="1" ht="18.75" x14ac:dyDescent="0.3">
      <c r="B22" s="204" t="s">
        <v>181</v>
      </c>
      <c r="C22" s="195">
        <v>0</v>
      </c>
      <c r="D22" s="196">
        <v>3</v>
      </c>
      <c r="E22" s="197">
        <f t="shared" si="5"/>
        <v>0</v>
      </c>
      <c r="F22" s="198"/>
      <c r="G22" s="199">
        <v>0</v>
      </c>
      <c r="H22" s="196">
        <v>1</v>
      </c>
      <c r="I22" s="200">
        <f t="shared" si="6"/>
        <v>0</v>
      </c>
      <c r="J22" s="201"/>
      <c r="K22" s="199">
        <v>0</v>
      </c>
      <c r="L22" s="196">
        <v>1</v>
      </c>
      <c r="M22" s="200">
        <f t="shared" si="7"/>
        <v>0</v>
      </c>
      <c r="N22" s="201"/>
      <c r="O22" s="213">
        <f t="shared" si="8"/>
        <v>0</v>
      </c>
    </row>
    <row r="23" spans="2:15" s="193" customFormat="1" ht="18.75" x14ac:dyDescent="0.3">
      <c r="B23" s="204" t="s">
        <v>183</v>
      </c>
      <c r="C23" s="195">
        <v>0</v>
      </c>
      <c r="D23" s="196">
        <v>3</v>
      </c>
      <c r="E23" s="197">
        <f t="shared" si="5"/>
        <v>0</v>
      </c>
      <c r="F23" s="198"/>
      <c r="G23" s="199">
        <v>0</v>
      </c>
      <c r="H23" s="196">
        <v>1</v>
      </c>
      <c r="I23" s="200">
        <f t="shared" si="6"/>
        <v>0</v>
      </c>
      <c r="J23" s="201"/>
      <c r="K23" s="199">
        <v>0</v>
      </c>
      <c r="L23" s="196">
        <v>1</v>
      </c>
      <c r="M23" s="200">
        <f t="shared" si="7"/>
        <v>0</v>
      </c>
      <c r="N23" s="201"/>
      <c r="O23" s="213">
        <f t="shared" si="8"/>
        <v>0</v>
      </c>
    </row>
    <row r="24" spans="2:15" s="203" customFormat="1" ht="19.5" thickBot="1" x14ac:dyDescent="0.35">
      <c r="B24" s="194" t="s">
        <v>179</v>
      </c>
      <c r="C24" s="214">
        <f>SUM(C20:C23)</f>
        <v>0</v>
      </c>
      <c r="D24" s="196"/>
      <c r="E24" s="215">
        <f>SUM(E20:E23)</f>
        <v>0</v>
      </c>
      <c r="F24" s="198"/>
      <c r="G24" s="216">
        <f>SUM(G20:G23)</f>
        <v>0</v>
      </c>
      <c r="H24" s="196"/>
      <c r="I24" s="214">
        <f>SUM(I20:I23)</f>
        <v>0</v>
      </c>
      <c r="J24" s="201"/>
      <c r="K24" s="214">
        <f>SUM(K20:K23)</f>
        <v>0</v>
      </c>
      <c r="L24" s="196"/>
      <c r="M24" s="224">
        <f>SUM(M20:M23)</f>
        <v>0</v>
      </c>
      <c r="N24" s="201"/>
      <c r="O24" s="217">
        <f t="shared" ref="O24" si="9">+E24+I24+M24</f>
        <v>0</v>
      </c>
    </row>
    <row r="25" spans="2:15" s="203" customFormat="1" ht="18.75" x14ac:dyDescent="0.3">
      <c r="B25" s="194"/>
      <c r="C25" s="225"/>
      <c r="D25" s="206"/>
      <c r="E25" s="207"/>
      <c r="F25" s="198"/>
      <c r="G25" s="209"/>
      <c r="H25" s="206"/>
      <c r="I25" s="210"/>
      <c r="J25" s="201"/>
      <c r="K25" s="209"/>
      <c r="L25" s="206"/>
      <c r="M25" s="226"/>
      <c r="N25" s="211"/>
      <c r="O25" s="227"/>
    </row>
    <row r="26" spans="2:15" s="193" customFormat="1" ht="19.5" thickBot="1" x14ac:dyDescent="0.35">
      <c r="B26" s="194" t="s">
        <v>223</v>
      </c>
      <c r="C26" s="214">
        <v>0</v>
      </c>
      <c r="D26" s="196">
        <v>3</v>
      </c>
      <c r="E26" s="215">
        <f t="shared" ref="E26" si="10">+C26*D26</f>
        <v>0</v>
      </c>
      <c r="F26" s="198"/>
      <c r="G26" s="216">
        <v>0</v>
      </c>
      <c r="H26" s="196">
        <v>1</v>
      </c>
      <c r="I26" s="214">
        <f t="shared" ref="I26" si="11">+G26*H26</f>
        <v>0</v>
      </c>
      <c r="J26" s="201"/>
      <c r="K26" s="214">
        <v>0</v>
      </c>
      <c r="L26" s="196">
        <v>1</v>
      </c>
      <c r="M26" s="224">
        <f t="shared" ref="M26" si="12">+K26*L26</f>
        <v>0</v>
      </c>
      <c r="N26" s="201"/>
      <c r="O26" s="217">
        <f t="shared" ref="O26" si="13">+E26+I26+M26</f>
        <v>0</v>
      </c>
    </row>
    <row r="27" spans="2:15" s="193" customFormat="1" ht="18.75" x14ac:dyDescent="0.3">
      <c r="B27" s="204"/>
      <c r="C27" s="195"/>
      <c r="D27" s="196"/>
      <c r="E27" s="197"/>
      <c r="F27" s="198"/>
      <c r="G27" s="199"/>
      <c r="H27" s="196"/>
      <c r="I27" s="200"/>
      <c r="J27" s="201"/>
      <c r="K27" s="199"/>
      <c r="L27" s="196"/>
      <c r="M27" s="200"/>
      <c r="N27" s="201"/>
      <c r="O27" s="202"/>
    </row>
    <row r="28" spans="2:15" s="193" customFormat="1" ht="19.5" thickBot="1" x14ac:dyDescent="0.35">
      <c r="B28" s="194" t="s">
        <v>224</v>
      </c>
      <c r="C28" s="214">
        <v>0</v>
      </c>
      <c r="D28" s="196">
        <v>3</v>
      </c>
      <c r="E28" s="215">
        <f t="shared" ref="E28" si="14">+C28*D28</f>
        <v>0</v>
      </c>
      <c r="F28" s="198"/>
      <c r="G28" s="216">
        <v>0</v>
      </c>
      <c r="H28" s="196">
        <v>1</v>
      </c>
      <c r="I28" s="214">
        <f t="shared" ref="I28" si="15">+G28*H28</f>
        <v>0</v>
      </c>
      <c r="J28" s="201"/>
      <c r="K28" s="214">
        <v>0</v>
      </c>
      <c r="L28" s="196">
        <v>1</v>
      </c>
      <c r="M28" s="224">
        <f t="shared" ref="M28" si="16">+K28*L28</f>
        <v>0</v>
      </c>
      <c r="N28" s="201"/>
      <c r="O28" s="217">
        <f t="shared" ref="O28" si="17">+E28+I28+M28</f>
        <v>0</v>
      </c>
    </row>
    <row r="29" spans="2:15" s="193" customFormat="1" ht="18.75" x14ac:dyDescent="0.3">
      <c r="B29" s="204"/>
      <c r="C29" s="195"/>
      <c r="D29" s="228"/>
      <c r="E29" s="229"/>
      <c r="F29" s="198"/>
      <c r="G29" s="204"/>
      <c r="H29" s="228"/>
      <c r="I29" s="200"/>
      <c r="J29" s="201"/>
      <c r="K29" s="204"/>
      <c r="L29" s="228"/>
      <c r="M29" s="200"/>
      <c r="N29" s="213"/>
      <c r="O29" s="202"/>
    </row>
    <row r="30" spans="2:15" s="193" customFormat="1" ht="19.5" thickBot="1" x14ac:dyDescent="0.35">
      <c r="B30" s="230" t="s">
        <v>154</v>
      </c>
      <c r="C30" s="231">
        <f>+C28+C26+C24+C17</f>
        <v>0</v>
      </c>
      <c r="D30" s="228"/>
      <c r="E30" s="232">
        <f>+E28+E26+E24+E17</f>
        <v>0</v>
      </c>
      <c r="F30" s="198"/>
      <c r="G30" s="233">
        <f>+G28+G26+G24+G17</f>
        <v>0</v>
      </c>
      <c r="H30" s="228"/>
      <c r="I30" s="234">
        <f>+I28+I26+I24+I17</f>
        <v>0</v>
      </c>
      <c r="J30" s="201"/>
      <c r="K30" s="233">
        <f>+K28+K26+K24+K17</f>
        <v>0</v>
      </c>
      <c r="L30" s="228"/>
      <c r="M30" s="234">
        <f>+M28+M26+M24+M17</f>
        <v>0</v>
      </c>
      <c r="N30" s="213"/>
      <c r="O30" s="235">
        <f>+O28+O26+O24+O17</f>
        <v>0</v>
      </c>
    </row>
    <row r="31" spans="2:15" s="193" customFormat="1" ht="20.25" thickTop="1" thickBot="1" x14ac:dyDescent="0.35">
      <c r="B31" s="236"/>
      <c r="C31" s="237"/>
      <c r="D31" s="238"/>
      <c r="E31" s="239"/>
      <c r="F31" s="198"/>
      <c r="G31" s="236"/>
      <c r="H31" s="238"/>
      <c r="I31" s="240"/>
      <c r="J31" s="201"/>
      <c r="K31" s="236"/>
      <c r="L31" s="238"/>
      <c r="M31" s="240"/>
      <c r="N31" s="241"/>
      <c r="O31" s="242"/>
    </row>
    <row r="32" spans="2:15" s="193" customFormat="1" ht="18.75" x14ac:dyDescent="0.3"/>
  </sheetData>
  <mergeCells count="1">
    <mergeCell ref="B1:K1"/>
  </mergeCells>
  <pageMargins left="0.25" right="0.25" top="0.75" bottom="0.75" header="0.3" footer="0.3"/>
  <pageSetup paperSize="5" scale="60" fitToHeight="0" orientation="landscape" r:id="rId1"/>
  <headerFooter>
    <oddFooter>&amp;LIPB#22035753
Agency Ref#15-0020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0"/>
  <sheetViews>
    <sheetView zoomScaleNormal="100" workbookViewId="0">
      <selection activeCell="J24" sqref="J24"/>
    </sheetView>
  </sheetViews>
  <sheetFormatPr defaultRowHeight="12.75" x14ac:dyDescent="0.25"/>
  <cols>
    <col min="1" max="1" width="2.42578125" style="150" customWidth="1"/>
    <col min="2" max="2" width="28.7109375" style="150" customWidth="1"/>
    <col min="3" max="3" width="28.28515625" style="150" customWidth="1"/>
    <col min="4" max="7" width="11.5703125" style="153" customWidth="1"/>
    <col min="8" max="256" width="9.140625" style="150"/>
    <col min="257" max="257" width="2.42578125" style="150" customWidth="1"/>
    <col min="258" max="258" width="25.140625" style="150" customWidth="1"/>
    <col min="259" max="259" width="22.7109375" style="150" customWidth="1"/>
    <col min="260" max="263" width="11.5703125" style="150" customWidth="1"/>
    <col min="264" max="512" width="9.140625" style="150"/>
    <col min="513" max="513" width="2.42578125" style="150" customWidth="1"/>
    <col min="514" max="514" width="25.140625" style="150" customWidth="1"/>
    <col min="515" max="515" width="22.7109375" style="150" customWidth="1"/>
    <col min="516" max="519" width="11.5703125" style="150" customWidth="1"/>
    <col min="520" max="768" width="9.140625" style="150"/>
    <col min="769" max="769" width="2.42578125" style="150" customWidth="1"/>
    <col min="770" max="770" width="25.140625" style="150" customWidth="1"/>
    <col min="771" max="771" width="22.7109375" style="150" customWidth="1"/>
    <col min="772" max="775" width="11.5703125" style="150" customWidth="1"/>
    <col min="776" max="1024" width="9.140625" style="150"/>
    <col min="1025" max="1025" width="2.42578125" style="150" customWidth="1"/>
    <col min="1026" max="1026" width="25.140625" style="150" customWidth="1"/>
    <col min="1027" max="1027" width="22.7109375" style="150" customWidth="1"/>
    <col min="1028" max="1031" width="11.5703125" style="150" customWidth="1"/>
    <col min="1032" max="1280" width="9.140625" style="150"/>
    <col min="1281" max="1281" width="2.42578125" style="150" customWidth="1"/>
    <col min="1282" max="1282" width="25.140625" style="150" customWidth="1"/>
    <col min="1283" max="1283" width="22.7109375" style="150" customWidth="1"/>
    <col min="1284" max="1287" width="11.5703125" style="150" customWidth="1"/>
    <col min="1288" max="1536" width="9.140625" style="150"/>
    <col min="1537" max="1537" width="2.42578125" style="150" customWidth="1"/>
    <col min="1538" max="1538" width="25.140625" style="150" customWidth="1"/>
    <col min="1539" max="1539" width="22.7109375" style="150" customWidth="1"/>
    <col min="1540" max="1543" width="11.5703125" style="150" customWidth="1"/>
    <col min="1544" max="1792" width="9.140625" style="150"/>
    <col min="1793" max="1793" width="2.42578125" style="150" customWidth="1"/>
    <col min="1794" max="1794" width="25.140625" style="150" customWidth="1"/>
    <col min="1795" max="1795" width="22.7109375" style="150" customWidth="1"/>
    <col min="1796" max="1799" width="11.5703125" style="150" customWidth="1"/>
    <col min="1800" max="2048" width="9.140625" style="150"/>
    <col min="2049" max="2049" width="2.42578125" style="150" customWidth="1"/>
    <col min="2050" max="2050" width="25.140625" style="150" customWidth="1"/>
    <col min="2051" max="2051" width="22.7109375" style="150" customWidth="1"/>
    <col min="2052" max="2055" width="11.5703125" style="150" customWidth="1"/>
    <col min="2056" max="2304" width="9.140625" style="150"/>
    <col min="2305" max="2305" width="2.42578125" style="150" customWidth="1"/>
    <col min="2306" max="2306" width="25.140625" style="150" customWidth="1"/>
    <col min="2307" max="2307" width="22.7109375" style="150" customWidth="1"/>
    <col min="2308" max="2311" width="11.5703125" style="150" customWidth="1"/>
    <col min="2312" max="2560" width="9.140625" style="150"/>
    <col min="2561" max="2561" width="2.42578125" style="150" customWidth="1"/>
    <col min="2562" max="2562" width="25.140625" style="150" customWidth="1"/>
    <col min="2563" max="2563" width="22.7109375" style="150" customWidth="1"/>
    <col min="2564" max="2567" width="11.5703125" style="150" customWidth="1"/>
    <col min="2568" max="2816" width="9.140625" style="150"/>
    <col min="2817" max="2817" width="2.42578125" style="150" customWidth="1"/>
    <col min="2818" max="2818" width="25.140625" style="150" customWidth="1"/>
    <col min="2819" max="2819" width="22.7109375" style="150" customWidth="1"/>
    <col min="2820" max="2823" width="11.5703125" style="150" customWidth="1"/>
    <col min="2824" max="3072" width="9.140625" style="150"/>
    <col min="3073" max="3073" width="2.42578125" style="150" customWidth="1"/>
    <col min="3074" max="3074" width="25.140625" style="150" customWidth="1"/>
    <col min="3075" max="3075" width="22.7109375" style="150" customWidth="1"/>
    <col min="3076" max="3079" width="11.5703125" style="150" customWidth="1"/>
    <col min="3080" max="3328" width="9.140625" style="150"/>
    <col min="3329" max="3329" width="2.42578125" style="150" customWidth="1"/>
    <col min="3330" max="3330" width="25.140625" style="150" customWidth="1"/>
    <col min="3331" max="3331" width="22.7109375" style="150" customWidth="1"/>
    <col min="3332" max="3335" width="11.5703125" style="150" customWidth="1"/>
    <col min="3336" max="3584" width="9.140625" style="150"/>
    <col min="3585" max="3585" width="2.42578125" style="150" customWidth="1"/>
    <col min="3586" max="3586" width="25.140625" style="150" customWidth="1"/>
    <col min="3587" max="3587" width="22.7109375" style="150" customWidth="1"/>
    <col min="3588" max="3591" width="11.5703125" style="150" customWidth="1"/>
    <col min="3592" max="3840" width="9.140625" style="150"/>
    <col min="3841" max="3841" width="2.42578125" style="150" customWidth="1"/>
    <col min="3842" max="3842" width="25.140625" style="150" customWidth="1"/>
    <col min="3843" max="3843" width="22.7109375" style="150" customWidth="1"/>
    <col min="3844" max="3847" width="11.5703125" style="150" customWidth="1"/>
    <col min="3848" max="4096" width="9.140625" style="150"/>
    <col min="4097" max="4097" width="2.42578125" style="150" customWidth="1"/>
    <col min="4098" max="4098" width="25.140625" style="150" customWidth="1"/>
    <col min="4099" max="4099" width="22.7109375" style="150" customWidth="1"/>
    <col min="4100" max="4103" width="11.5703125" style="150" customWidth="1"/>
    <col min="4104" max="4352" width="9.140625" style="150"/>
    <col min="4353" max="4353" width="2.42578125" style="150" customWidth="1"/>
    <col min="4354" max="4354" width="25.140625" style="150" customWidth="1"/>
    <col min="4355" max="4355" width="22.7109375" style="150" customWidth="1"/>
    <col min="4356" max="4359" width="11.5703125" style="150" customWidth="1"/>
    <col min="4360" max="4608" width="9.140625" style="150"/>
    <col min="4609" max="4609" width="2.42578125" style="150" customWidth="1"/>
    <col min="4610" max="4610" width="25.140625" style="150" customWidth="1"/>
    <col min="4611" max="4611" width="22.7109375" style="150" customWidth="1"/>
    <col min="4612" max="4615" width="11.5703125" style="150" customWidth="1"/>
    <col min="4616" max="4864" width="9.140625" style="150"/>
    <col min="4865" max="4865" width="2.42578125" style="150" customWidth="1"/>
    <col min="4866" max="4866" width="25.140625" style="150" customWidth="1"/>
    <col min="4867" max="4867" width="22.7109375" style="150" customWidth="1"/>
    <col min="4868" max="4871" width="11.5703125" style="150" customWidth="1"/>
    <col min="4872" max="5120" width="9.140625" style="150"/>
    <col min="5121" max="5121" width="2.42578125" style="150" customWidth="1"/>
    <col min="5122" max="5122" width="25.140625" style="150" customWidth="1"/>
    <col min="5123" max="5123" width="22.7109375" style="150" customWidth="1"/>
    <col min="5124" max="5127" width="11.5703125" style="150" customWidth="1"/>
    <col min="5128" max="5376" width="9.140625" style="150"/>
    <col min="5377" max="5377" width="2.42578125" style="150" customWidth="1"/>
    <col min="5378" max="5378" width="25.140625" style="150" customWidth="1"/>
    <col min="5379" max="5379" width="22.7109375" style="150" customWidth="1"/>
    <col min="5380" max="5383" width="11.5703125" style="150" customWidth="1"/>
    <col min="5384" max="5632" width="9.140625" style="150"/>
    <col min="5633" max="5633" width="2.42578125" style="150" customWidth="1"/>
    <col min="5634" max="5634" width="25.140625" style="150" customWidth="1"/>
    <col min="5635" max="5635" width="22.7109375" style="150" customWidth="1"/>
    <col min="5636" max="5639" width="11.5703125" style="150" customWidth="1"/>
    <col min="5640" max="5888" width="9.140625" style="150"/>
    <col min="5889" max="5889" width="2.42578125" style="150" customWidth="1"/>
    <col min="5890" max="5890" width="25.140625" style="150" customWidth="1"/>
    <col min="5891" max="5891" width="22.7109375" style="150" customWidth="1"/>
    <col min="5892" max="5895" width="11.5703125" style="150" customWidth="1"/>
    <col min="5896" max="6144" width="9.140625" style="150"/>
    <col min="6145" max="6145" width="2.42578125" style="150" customWidth="1"/>
    <col min="6146" max="6146" width="25.140625" style="150" customWidth="1"/>
    <col min="6147" max="6147" width="22.7109375" style="150" customWidth="1"/>
    <col min="6148" max="6151" width="11.5703125" style="150" customWidth="1"/>
    <col min="6152" max="6400" width="9.140625" style="150"/>
    <col min="6401" max="6401" width="2.42578125" style="150" customWidth="1"/>
    <col min="6402" max="6402" width="25.140625" style="150" customWidth="1"/>
    <col min="6403" max="6403" width="22.7109375" style="150" customWidth="1"/>
    <col min="6404" max="6407" width="11.5703125" style="150" customWidth="1"/>
    <col min="6408" max="6656" width="9.140625" style="150"/>
    <col min="6657" max="6657" width="2.42578125" style="150" customWidth="1"/>
    <col min="6658" max="6658" width="25.140625" style="150" customWidth="1"/>
    <col min="6659" max="6659" width="22.7109375" style="150" customWidth="1"/>
    <col min="6660" max="6663" width="11.5703125" style="150" customWidth="1"/>
    <col min="6664" max="6912" width="9.140625" style="150"/>
    <col min="6913" max="6913" width="2.42578125" style="150" customWidth="1"/>
    <col min="6914" max="6914" width="25.140625" style="150" customWidth="1"/>
    <col min="6915" max="6915" width="22.7109375" style="150" customWidth="1"/>
    <col min="6916" max="6919" width="11.5703125" style="150" customWidth="1"/>
    <col min="6920" max="7168" width="9.140625" style="150"/>
    <col min="7169" max="7169" width="2.42578125" style="150" customWidth="1"/>
    <col min="7170" max="7170" width="25.140625" style="150" customWidth="1"/>
    <col min="7171" max="7171" width="22.7109375" style="150" customWidth="1"/>
    <col min="7172" max="7175" width="11.5703125" style="150" customWidth="1"/>
    <col min="7176" max="7424" width="9.140625" style="150"/>
    <col min="7425" max="7425" width="2.42578125" style="150" customWidth="1"/>
    <col min="7426" max="7426" width="25.140625" style="150" customWidth="1"/>
    <col min="7427" max="7427" width="22.7109375" style="150" customWidth="1"/>
    <col min="7428" max="7431" width="11.5703125" style="150" customWidth="1"/>
    <col min="7432" max="7680" width="9.140625" style="150"/>
    <col min="7681" max="7681" width="2.42578125" style="150" customWidth="1"/>
    <col min="7682" max="7682" width="25.140625" style="150" customWidth="1"/>
    <col min="7683" max="7683" width="22.7109375" style="150" customWidth="1"/>
    <col min="7684" max="7687" width="11.5703125" style="150" customWidth="1"/>
    <col min="7688" max="7936" width="9.140625" style="150"/>
    <col min="7937" max="7937" width="2.42578125" style="150" customWidth="1"/>
    <col min="7938" max="7938" width="25.140625" style="150" customWidth="1"/>
    <col min="7939" max="7939" width="22.7109375" style="150" customWidth="1"/>
    <col min="7940" max="7943" width="11.5703125" style="150" customWidth="1"/>
    <col min="7944" max="8192" width="9.140625" style="150"/>
    <col min="8193" max="8193" width="2.42578125" style="150" customWidth="1"/>
    <col min="8194" max="8194" width="25.140625" style="150" customWidth="1"/>
    <col min="8195" max="8195" width="22.7109375" style="150" customWidth="1"/>
    <col min="8196" max="8199" width="11.5703125" style="150" customWidth="1"/>
    <col min="8200" max="8448" width="9.140625" style="150"/>
    <col min="8449" max="8449" width="2.42578125" style="150" customWidth="1"/>
    <col min="8450" max="8450" width="25.140625" style="150" customWidth="1"/>
    <col min="8451" max="8451" width="22.7109375" style="150" customWidth="1"/>
    <col min="8452" max="8455" width="11.5703125" style="150" customWidth="1"/>
    <col min="8456" max="8704" width="9.140625" style="150"/>
    <col min="8705" max="8705" width="2.42578125" style="150" customWidth="1"/>
    <col min="8706" max="8706" width="25.140625" style="150" customWidth="1"/>
    <col min="8707" max="8707" width="22.7109375" style="150" customWidth="1"/>
    <col min="8708" max="8711" width="11.5703125" style="150" customWidth="1"/>
    <col min="8712" max="8960" width="9.140625" style="150"/>
    <col min="8961" max="8961" width="2.42578125" style="150" customWidth="1"/>
    <col min="8962" max="8962" width="25.140625" style="150" customWidth="1"/>
    <col min="8963" max="8963" width="22.7109375" style="150" customWidth="1"/>
    <col min="8964" max="8967" width="11.5703125" style="150" customWidth="1"/>
    <col min="8968" max="9216" width="9.140625" style="150"/>
    <col min="9217" max="9217" width="2.42578125" style="150" customWidth="1"/>
    <col min="9218" max="9218" width="25.140625" style="150" customWidth="1"/>
    <col min="9219" max="9219" width="22.7109375" style="150" customWidth="1"/>
    <col min="9220" max="9223" width="11.5703125" style="150" customWidth="1"/>
    <col min="9224" max="9472" width="9.140625" style="150"/>
    <col min="9473" max="9473" width="2.42578125" style="150" customWidth="1"/>
    <col min="9474" max="9474" width="25.140625" style="150" customWidth="1"/>
    <col min="9475" max="9475" width="22.7109375" style="150" customWidth="1"/>
    <col min="9476" max="9479" width="11.5703125" style="150" customWidth="1"/>
    <col min="9480" max="9728" width="9.140625" style="150"/>
    <col min="9729" max="9729" width="2.42578125" style="150" customWidth="1"/>
    <col min="9730" max="9730" width="25.140625" style="150" customWidth="1"/>
    <col min="9731" max="9731" width="22.7109375" style="150" customWidth="1"/>
    <col min="9732" max="9735" width="11.5703125" style="150" customWidth="1"/>
    <col min="9736" max="9984" width="9.140625" style="150"/>
    <col min="9985" max="9985" width="2.42578125" style="150" customWidth="1"/>
    <col min="9986" max="9986" width="25.140625" style="150" customWidth="1"/>
    <col min="9987" max="9987" width="22.7109375" style="150" customWidth="1"/>
    <col min="9988" max="9991" width="11.5703125" style="150" customWidth="1"/>
    <col min="9992" max="10240" width="9.140625" style="150"/>
    <col min="10241" max="10241" width="2.42578125" style="150" customWidth="1"/>
    <col min="10242" max="10242" width="25.140625" style="150" customWidth="1"/>
    <col min="10243" max="10243" width="22.7109375" style="150" customWidth="1"/>
    <col min="10244" max="10247" width="11.5703125" style="150" customWidth="1"/>
    <col min="10248" max="10496" width="9.140625" style="150"/>
    <col min="10497" max="10497" width="2.42578125" style="150" customWidth="1"/>
    <col min="10498" max="10498" width="25.140625" style="150" customWidth="1"/>
    <col min="10499" max="10499" width="22.7109375" style="150" customWidth="1"/>
    <col min="10500" max="10503" width="11.5703125" style="150" customWidth="1"/>
    <col min="10504" max="10752" width="9.140625" style="150"/>
    <col min="10753" max="10753" width="2.42578125" style="150" customWidth="1"/>
    <col min="10754" max="10754" width="25.140625" style="150" customWidth="1"/>
    <col min="10755" max="10755" width="22.7109375" style="150" customWidth="1"/>
    <col min="10756" max="10759" width="11.5703125" style="150" customWidth="1"/>
    <col min="10760" max="11008" width="9.140625" style="150"/>
    <col min="11009" max="11009" width="2.42578125" style="150" customWidth="1"/>
    <col min="11010" max="11010" width="25.140625" style="150" customWidth="1"/>
    <col min="11011" max="11011" width="22.7109375" style="150" customWidth="1"/>
    <col min="11012" max="11015" width="11.5703125" style="150" customWidth="1"/>
    <col min="11016" max="11264" width="9.140625" style="150"/>
    <col min="11265" max="11265" width="2.42578125" style="150" customWidth="1"/>
    <col min="11266" max="11266" width="25.140625" style="150" customWidth="1"/>
    <col min="11267" max="11267" width="22.7109375" style="150" customWidth="1"/>
    <col min="11268" max="11271" width="11.5703125" style="150" customWidth="1"/>
    <col min="11272" max="11520" width="9.140625" style="150"/>
    <col min="11521" max="11521" width="2.42578125" style="150" customWidth="1"/>
    <col min="11522" max="11522" width="25.140625" style="150" customWidth="1"/>
    <col min="11523" max="11523" width="22.7109375" style="150" customWidth="1"/>
    <col min="11524" max="11527" width="11.5703125" style="150" customWidth="1"/>
    <col min="11528" max="11776" width="9.140625" style="150"/>
    <col min="11777" max="11777" width="2.42578125" style="150" customWidth="1"/>
    <col min="11778" max="11778" width="25.140625" style="150" customWidth="1"/>
    <col min="11779" max="11779" width="22.7109375" style="150" customWidth="1"/>
    <col min="11780" max="11783" width="11.5703125" style="150" customWidth="1"/>
    <col min="11784" max="12032" width="9.140625" style="150"/>
    <col min="12033" max="12033" width="2.42578125" style="150" customWidth="1"/>
    <col min="12034" max="12034" width="25.140625" style="150" customWidth="1"/>
    <col min="12035" max="12035" width="22.7109375" style="150" customWidth="1"/>
    <col min="12036" max="12039" width="11.5703125" style="150" customWidth="1"/>
    <col min="12040" max="12288" width="9.140625" style="150"/>
    <col min="12289" max="12289" width="2.42578125" style="150" customWidth="1"/>
    <col min="12290" max="12290" width="25.140625" style="150" customWidth="1"/>
    <col min="12291" max="12291" width="22.7109375" style="150" customWidth="1"/>
    <col min="12292" max="12295" width="11.5703125" style="150" customWidth="1"/>
    <col min="12296" max="12544" width="9.140625" style="150"/>
    <col min="12545" max="12545" width="2.42578125" style="150" customWidth="1"/>
    <col min="12546" max="12546" width="25.140625" style="150" customWidth="1"/>
    <col min="12547" max="12547" width="22.7109375" style="150" customWidth="1"/>
    <col min="12548" max="12551" width="11.5703125" style="150" customWidth="1"/>
    <col min="12552" max="12800" width="9.140625" style="150"/>
    <col min="12801" max="12801" width="2.42578125" style="150" customWidth="1"/>
    <col min="12802" max="12802" width="25.140625" style="150" customWidth="1"/>
    <col min="12803" max="12803" width="22.7109375" style="150" customWidth="1"/>
    <col min="12804" max="12807" width="11.5703125" style="150" customWidth="1"/>
    <col min="12808" max="13056" width="9.140625" style="150"/>
    <col min="13057" max="13057" width="2.42578125" style="150" customWidth="1"/>
    <col min="13058" max="13058" width="25.140625" style="150" customWidth="1"/>
    <col min="13059" max="13059" width="22.7109375" style="150" customWidth="1"/>
    <col min="13060" max="13063" width="11.5703125" style="150" customWidth="1"/>
    <col min="13064" max="13312" width="9.140625" style="150"/>
    <col min="13313" max="13313" width="2.42578125" style="150" customWidth="1"/>
    <col min="13314" max="13314" width="25.140625" style="150" customWidth="1"/>
    <col min="13315" max="13315" width="22.7109375" style="150" customWidth="1"/>
    <col min="13316" max="13319" width="11.5703125" style="150" customWidth="1"/>
    <col min="13320" max="13568" width="9.140625" style="150"/>
    <col min="13569" max="13569" width="2.42578125" style="150" customWidth="1"/>
    <col min="13570" max="13570" width="25.140625" style="150" customWidth="1"/>
    <col min="13571" max="13571" width="22.7109375" style="150" customWidth="1"/>
    <col min="13572" max="13575" width="11.5703125" style="150" customWidth="1"/>
    <col min="13576" max="13824" width="9.140625" style="150"/>
    <col min="13825" max="13825" width="2.42578125" style="150" customWidth="1"/>
    <col min="13826" max="13826" width="25.140625" style="150" customWidth="1"/>
    <col min="13827" max="13827" width="22.7109375" style="150" customWidth="1"/>
    <col min="13828" max="13831" width="11.5703125" style="150" customWidth="1"/>
    <col min="13832" max="14080" width="9.140625" style="150"/>
    <col min="14081" max="14081" width="2.42578125" style="150" customWidth="1"/>
    <col min="14082" max="14082" width="25.140625" style="150" customWidth="1"/>
    <col min="14083" max="14083" width="22.7109375" style="150" customWidth="1"/>
    <col min="14084" max="14087" width="11.5703125" style="150" customWidth="1"/>
    <col min="14088" max="14336" width="9.140625" style="150"/>
    <col min="14337" max="14337" width="2.42578125" style="150" customWidth="1"/>
    <col min="14338" max="14338" width="25.140625" style="150" customWidth="1"/>
    <col min="14339" max="14339" width="22.7109375" style="150" customWidth="1"/>
    <col min="14340" max="14343" width="11.5703125" style="150" customWidth="1"/>
    <col min="14344" max="14592" width="9.140625" style="150"/>
    <col min="14593" max="14593" width="2.42578125" style="150" customWidth="1"/>
    <col min="14594" max="14594" width="25.140625" style="150" customWidth="1"/>
    <col min="14595" max="14595" width="22.7109375" style="150" customWidth="1"/>
    <col min="14596" max="14599" width="11.5703125" style="150" customWidth="1"/>
    <col min="14600" max="14848" width="9.140625" style="150"/>
    <col min="14849" max="14849" width="2.42578125" style="150" customWidth="1"/>
    <col min="14850" max="14850" width="25.140625" style="150" customWidth="1"/>
    <col min="14851" max="14851" width="22.7109375" style="150" customWidth="1"/>
    <col min="14852" max="14855" width="11.5703125" style="150" customWidth="1"/>
    <col min="14856" max="15104" width="9.140625" style="150"/>
    <col min="15105" max="15105" width="2.42578125" style="150" customWidth="1"/>
    <col min="15106" max="15106" width="25.140625" style="150" customWidth="1"/>
    <col min="15107" max="15107" width="22.7109375" style="150" customWidth="1"/>
    <col min="15108" max="15111" width="11.5703125" style="150" customWidth="1"/>
    <col min="15112" max="15360" width="9.140625" style="150"/>
    <col min="15361" max="15361" width="2.42578125" style="150" customWidth="1"/>
    <col min="15362" max="15362" width="25.140625" style="150" customWidth="1"/>
    <col min="15363" max="15363" width="22.7109375" style="150" customWidth="1"/>
    <col min="15364" max="15367" width="11.5703125" style="150" customWidth="1"/>
    <col min="15368" max="15616" width="9.140625" style="150"/>
    <col min="15617" max="15617" width="2.42578125" style="150" customWidth="1"/>
    <col min="15618" max="15618" width="25.140625" style="150" customWidth="1"/>
    <col min="15619" max="15619" width="22.7109375" style="150" customWidth="1"/>
    <col min="15620" max="15623" width="11.5703125" style="150" customWidth="1"/>
    <col min="15624" max="15872" width="9.140625" style="150"/>
    <col min="15873" max="15873" width="2.42578125" style="150" customWidth="1"/>
    <col min="15874" max="15874" width="25.140625" style="150" customWidth="1"/>
    <col min="15875" max="15875" width="22.7109375" style="150" customWidth="1"/>
    <col min="15876" max="15879" width="11.5703125" style="150" customWidth="1"/>
    <col min="15880" max="16128" width="9.140625" style="150"/>
    <col min="16129" max="16129" width="2.42578125" style="150" customWidth="1"/>
    <col min="16130" max="16130" width="25.140625" style="150" customWidth="1"/>
    <col min="16131" max="16131" width="22.7109375" style="150" customWidth="1"/>
    <col min="16132" max="16135" width="11.5703125" style="150" customWidth="1"/>
    <col min="16136" max="16384" width="9.140625" style="150"/>
  </cols>
  <sheetData>
    <row r="1" spans="2:13" s="163" customFormat="1" ht="20.25" customHeight="1" x14ac:dyDescent="0.3">
      <c r="B1" s="341" t="s">
        <v>275</v>
      </c>
      <c r="C1" s="341"/>
      <c r="D1" s="341"/>
      <c r="E1" s="341"/>
      <c r="F1" s="341"/>
      <c r="G1" s="341"/>
      <c r="H1" s="184"/>
      <c r="I1" s="184"/>
      <c r="J1" s="184"/>
      <c r="K1" s="184"/>
      <c r="L1" s="184"/>
      <c r="M1" s="184"/>
    </row>
    <row r="2" spans="2:13" s="154" customFormat="1" ht="16.5" customHeight="1" thickBot="1" x14ac:dyDescent="0.3">
      <c r="B2" s="342"/>
      <c r="C2" s="342"/>
      <c r="D2" s="342"/>
      <c r="E2" s="342"/>
      <c r="F2" s="342"/>
      <c r="G2" s="342"/>
      <c r="H2" s="147"/>
      <c r="I2" s="147"/>
      <c r="J2" s="147"/>
      <c r="K2" s="147"/>
      <c r="L2" s="147"/>
      <c r="M2" s="147"/>
    </row>
    <row r="3" spans="2:13" ht="22.5" x14ac:dyDescent="0.15">
      <c r="B3" s="343" t="s">
        <v>273</v>
      </c>
      <c r="C3" s="344"/>
      <c r="D3" s="155" t="s">
        <v>189</v>
      </c>
      <c r="E3" s="156" t="s">
        <v>190</v>
      </c>
      <c r="F3" s="156" t="s">
        <v>191</v>
      </c>
      <c r="G3" s="157" t="s">
        <v>192</v>
      </c>
      <c r="H3" s="154"/>
      <c r="I3" s="154"/>
      <c r="J3" s="154"/>
      <c r="K3" s="154"/>
      <c r="L3" s="154"/>
      <c r="M3" s="154"/>
    </row>
    <row r="4" spans="2:13" x14ac:dyDescent="0.25">
      <c r="B4" s="158" t="s">
        <v>193</v>
      </c>
      <c r="C4" s="159" t="s">
        <v>194</v>
      </c>
      <c r="D4" s="160" t="s">
        <v>195</v>
      </c>
      <c r="E4" s="161" t="s">
        <v>195</v>
      </c>
      <c r="F4" s="161" t="s">
        <v>195</v>
      </c>
      <c r="G4" s="162" t="s">
        <v>195</v>
      </c>
    </row>
    <row r="5" spans="2:13" x14ac:dyDescent="0.25">
      <c r="B5" s="337" t="s">
        <v>196</v>
      </c>
      <c r="C5" s="345"/>
      <c r="D5" s="345"/>
      <c r="E5" s="345"/>
      <c r="F5" s="345"/>
      <c r="G5" s="346"/>
    </row>
    <row r="6" spans="2:13" x14ac:dyDescent="0.25">
      <c r="B6" s="164" t="s">
        <v>197</v>
      </c>
      <c r="C6" s="148" t="s">
        <v>198</v>
      </c>
      <c r="D6" s="149">
        <v>5</v>
      </c>
      <c r="E6" s="149">
        <v>0</v>
      </c>
      <c r="F6" s="149">
        <v>0</v>
      </c>
      <c r="G6" s="165">
        <v>1</v>
      </c>
    </row>
    <row r="7" spans="2:13" x14ac:dyDescent="0.25">
      <c r="B7" s="164" t="s">
        <v>199</v>
      </c>
      <c r="C7" s="148" t="s">
        <v>198</v>
      </c>
      <c r="D7" s="149">
        <v>2</v>
      </c>
      <c r="E7" s="149">
        <v>0</v>
      </c>
      <c r="F7" s="149">
        <v>1</v>
      </c>
      <c r="G7" s="165">
        <v>1</v>
      </c>
    </row>
    <row r="8" spans="2:13" x14ac:dyDescent="0.25">
      <c r="B8" s="337" t="s">
        <v>200</v>
      </c>
      <c r="C8" s="338"/>
      <c r="D8" s="339"/>
      <c r="E8" s="339"/>
      <c r="F8" s="339"/>
      <c r="G8" s="340"/>
    </row>
    <row r="9" spans="2:13" x14ac:dyDescent="0.25">
      <c r="B9" s="164" t="s">
        <v>201</v>
      </c>
      <c r="C9" s="148" t="s">
        <v>198</v>
      </c>
      <c r="D9" s="149">
        <v>0</v>
      </c>
      <c r="E9" s="149">
        <v>0</v>
      </c>
      <c r="F9" s="149">
        <v>0</v>
      </c>
      <c r="G9" s="165">
        <v>1</v>
      </c>
    </row>
    <row r="10" spans="2:13" x14ac:dyDescent="0.25">
      <c r="B10" s="164" t="s">
        <v>202</v>
      </c>
      <c r="C10" s="148" t="s">
        <v>198</v>
      </c>
      <c r="D10" s="149">
        <v>1</v>
      </c>
      <c r="E10" s="149">
        <v>0</v>
      </c>
      <c r="F10" s="149">
        <v>0</v>
      </c>
      <c r="G10" s="165">
        <v>1</v>
      </c>
    </row>
    <row r="11" spans="2:13" x14ac:dyDescent="0.25">
      <c r="B11" s="164" t="s">
        <v>203</v>
      </c>
      <c r="C11" s="148" t="s">
        <v>198</v>
      </c>
      <c r="D11" s="149">
        <v>6</v>
      </c>
      <c r="E11" s="149">
        <v>0</v>
      </c>
      <c r="F11" s="149">
        <v>0</v>
      </c>
      <c r="G11" s="165">
        <v>1</v>
      </c>
    </row>
    <row r="12" spans="2:13" x14ac:dyDescent="0.25">
      <c r="B12" s="337" t="s">
        <v>204</v>
      </c>
      <c r="C12" s="338"/>
      <c r="D12" s="339"/>
      <c r="E12" s="339"/>
      <c r="F12" s="339"/>
      <c r="G12" s="340"/>
    </row>
    <row r="13" spans="2:13" x14ac:dyDescent="0.25">
      <c r="B13" s="164" t="s">
        <v>205</v>
      </c>
      <c r="C13" s="148" t="s">
        <v>198</v>
      </c>
      <c r="D13" s="149">
        <v>7</v>
      </c>
      <c r="E13" s="149">
        <v>0</v>
      </c>
      <c r="F13" s="149">
        <v>0</v>
      </c>
      <c r="G13" s="165">
        <v>2</v>
      </c>
    </row>
    <row r="14" spans="2:13" x14ac:dyDescent="0.25">
      <c r="B14" s="337" t="s">
        <v>206</v>
      </c>
      <c r="C14" s="338"/>
      <c r="D14" s="339"/>
      <c r="E14" s="339"/>
      <c r="F14" s="339"/>
      <c r="G14" s="340"/>
    </row>
    <row r="15" spans="2:13" x14ac:dyDescent="0.25">
      <c r="B15" s="164" t="s">
        <v>207</v>
      </c>
      <c r="C15" s="148" t="s">
        <v>208</v>
      </c>
      <c r="D15" s="149">
        <v>10</v>
      </c>
      <c r="E15" s="149">
        <v>0</v>
      </c>
      <c r="F15" s="149">
        <v>0</v>
      </c>
      <c r="G15" s="165">
        <v>0</v>
      </c>
    </row>
    <row r="16" spans="2:13" x14ac:dyDescent="0.25">
      <c r="B16" s="337" t="s">
        <v>209</v>
      </c>
      <c r="C16" s="338"/>
      <c r="D16" s="339"/>
      <c r="E16" s="339"/>
      <c r="F16" s="339"/>
      <c r="G16" s="340"/>
    </row>
    <row r="17" spans="2:13" x14ac:dyDescent="0.25">
      <c r="B17" s="164" t="s">
        <v>210</v>
      </c>
      <c r="C17" s="148" t="s">
        <v>208</v>
      </c>
      <c r="D17" s="149">
        <v>10</v>
      </c>
      <c r="E17" s="149">
        <v>0</v>
      </c>
      <c r="F17" s="149">
        <v>0</v>
      </c>
      <c r="G17" s="165">
        <v>0</v>
      </c>
    </row>
    <row r="18" spans="2:13" x14ac:dyDescent="0.25">
      <c r="B18" s="337" t="s">
        <v>211</v>
      </c>
      <c r="C18" s="338"/>
      <c r="D18" s="339"/>
      <c r="E18" s="339"/>
      <c r="F18" s="339"/>
      <c r="G18" s="340"/>
    </row>
    <row r="19" spans="2:13" s="147" customFormat="1" ht="13.5" thickBot="1" x14ac:dyDescent="0.3">
      <c r="B19" s="166" t="s">
        <v>212</v>
      </c>
      <c r="C19" s="167" t="s">
        <v>208</v>
      </c>
      <c r="D19" s="168">
        <v>10</v>
      </c>
      <c r="E19" s="168">
        <v>0</v>
      </c>
      <c r="F19" s="168">
        <v>0</v>
      </c>
      <c r="G19" s="169">
        <v>0</v>
      </c>
      <c r="H19" s="150"/>
      <c r="I19" s="150"/>
      <c r="J19" s="150"/>
      <c r="K19" s="150"/>
      <c r="L19" s="150"/>
      <c r="M19" s="150"/>
    </row>
    <row r="20" spans="2:13" ht="26.25" customHeight="1" thickTop="1" thickBot="1" x14ac:dyDescent="0.3">
      <c r="B20" s="148"/>
      <c r="C20" s="148"/>
      <c r="D20" s="149"/>
      <c r="E20" s="149"/>
      <c r="F20" s="149"/>
      <c r="G20" s="149"/>
      <c r="H20" s="147"/>
      <c r="I20" s="147"/>
      <c r="J20" s="147"/>
      <c r="K20" s="147"/>
      <c r="L20" s="147"/>
      <c r="M20" s="147"/>
    </row>
    <row r="21" spans="2:13" ht="22.5" x14ac:dyDescent="0.15">
      <c r="B21" s="343" t="s">
        <v>218</v>
      </c>
      <c r="C21" s="344"/>
      <c r="D21" s="155" t="s">
        <v>189</v>
      </c>
      <c r="E21" s="156" t="s">
        <v>190</v>
      </c>
      <c r="F21" s="156" t="s">
        <v>191</v>
      </c>
      <c r="G21" s="157" t="s">
        <v>192</v>
      </c>
    </row>
    <row r="22" spans="2:13" x14ac:dyDescent="0.25">
      <c r="B22" s="158" t="s">
        <v>193</v>
      </c>
      <c r="C22" s="159" t="s">
        <v>194</v>
      </c>
      <c r="D22" s="160" t="s">
        <v>195</v>
      </c>
      <c r="E22" s="161" t="s">
        <v>195</v>
      </c>
      <c r="F22" s="161" t="s">
        <v>195</v>
      </c>
      <c r="G22" s="162" t="s">
        <v>195</v>
      </c>
    </row>
    <row r="23" spans="2:13" x14ac:dyDescent="0.25">
      <c r="B23" s="337" t="s">
        <v>196</v>
      </c>
      <c r="C23" s="345"/>
      <c r="D23" s="345"/>
      <c r="E23" s="345"/>
      <c r="F23" s="345"/>
      <c r="G23" s="346"/>
    </row>
    <row r="24" spans="2:13" x14ac:dyDescent="0.25">
      <c r="B24" s="164" t="s">
        <v>213</v>
      </c>
      <c r="C24" s="148" t="s">
        <v>214</v>
      </c>
      <c r="D24" s="149">
        <v>1</v>
      </c>
      <c r="E24" s="149">
        <v>0</v>
      </c>
      <c r="F24" s="149">
        <v>1</v>
      </c>
      <c r="G24" s="165">
        <v>0</v>
      </c>
    </row>
    <row r="25" spans="2:13" x14ac:dyDescent="0.25">
      <c r="B25" s="337" t="s">
        <v>200</v>
      </c>
      <c r="C25" s="338"/>
      <c r="D25" s="339"/>
      <c r="E25" s="339"/>
      <c r="F25" s="339"/>
      <c r="G25" s="340"/>
    </row>
    <row r="26" spans="2:13" x14ac:dyDescent="0.25">
      <c r="B26" s="164" t="s">
        <v>201</v>
      </c>
      <c r="C26" s="148" t="s">
        <v>198</v>
      </c>
      <c r="D26" s="149">
        <v>0</v>
      </c>
      <c r="E26" s="149">
        <v>0</v>
      </c>
      <c r="F26" s="149">
        <v>0</v>
      </c>
      <c r="G26" s="165">
        <v>0</v>
      </c>
    </row>
    <row r="27" spans="2:13" x14ac:dyDescent="0.25">
      <c r="B27" s="164" t="s">
        <v>202</v>
      </c>
      <c r="C27" s="148" t="s">
        <v>198</v>
      </c>
      <c r="D27" s="149">
        <v>0</v>
      </c>
      <c r="E27" s="149">
        <v>0</v>
      </c>
      <c r="F27" s="149">
        <v>0</v>
      </c>
      <c r="G27" s="165">
        <v>0</v>
      </c>
    </row>
    <row r="28" spans="2:13" x14ac:dyDescent="0.25">
      <c r="B28" s="164" t="s">
        <v>203</v>
      </c>
      <c r="C28" s="148" t="s">
        <v>198</v>
      </c>
      <c r="D28" s="149">
        <v>1</v>
      </c>
      <c r="E28" s="149">
        <v>0</v>
      </c>
      <c r="F28" s="149">
        <v>1</v>
      </c>
      <c r="G28" s="165">
        <v>0</v>
      </c>
    </row>
    <row r="29" spans="2:13" x14ac:dyDescent="0.25">
      <c r="B29" s="337" t="s">
        <v>204</v>
      </c>
      <c r="C29" s="338"/>
      <c r="D29" s="339"/>
      <c r="E29" s="339"/>
      <c r="F29" s="339"/>
      <c r="G29" s="340"/>
    </row>
    <row r="30" spans="2:13" x14ac:dyDescent="0.25">
      <c r="B30" s="164" t="s">
        <v>205</v>
      </c>
      <c r="C30" s="148" t="s">
        <v>198</v>
      </c>
      <c r="D30" s="149">
        <v>1</v>
      </c>
      <c r="E30" s="149">
        <v>0</v>
      </c>
      <c r="F30" s="149">
        <v>1</v>
      </c>
      <c r="G30" s="165">
        <v>0</v>
      </c>
    </row>
    <row r="31" spans="2:13" x14ac:dyDescent="0.25">
      <c r="B31" s="337" t="s">
        <v>206</v>
      </c>
      <c r="C31" s="338"/>
      <c r="D31" s="339"/>
      <c r="E31" s="339"/>
      <c r="F31" s="339"/>
      <c r="G31" s="340"/>
    </row>
    <row r="32" spans="2:13" x14ac:dyDescent="0.25">
      <c r="B32" s="164" t="s">
        <v>207</v>
      </c>
      <c r="C32" s="148" t="s">
        <v>208</v>
      </c>
      <c r="D32" s="149">
        <v>3</v>
      </c>
      <c r="E32" s="149">
        <v>0</v>
      </c>
      <c r="F32" s="149">
        <v>0</v>
      </c>
      <c r="G32" s="165">
        <v>0</v>
      </c>
    </row>
    <row r="33" spans="2:7" x14ac:dyDescent="0.25">
      <c r="B33" s="337" t="s">
        <v>209</v>
      </c>
      <c r="C33" s="338"/>
      <c r="D33" s="339"/>
      <c r="E33" s="339"/>
      <c r="F33" s="339"/>
      <c r="G33" s="340"/>
    </row>
    <row r="34" spans="2:7" x14ac:dyDescent="0.25">
      <c r="B34" s="164" t="s">
        <v>210</v>
      </c>
      <c r="C34" s="148" t="s">
        <v>208</v>
      </c>
      <c r="D34" s="149">
        <v>3</v>
      </c>
      <c r="E34" s="149">
        <v>0</v>
      </c>
      <c r="F34" s="149">
        <v>0</v>
      </c>
      <c r="G34" s="165">
        <v>0</v>
      </c>
    </row>
    <row r="35" spans="2:7" x14ac:dyDescent="0.25">
      <c r="B35" s="337" t="s">
        <v>211</v>
      </c>
      <c r="C35" s="338"/>
      <c r="D35" s="339"/>
      <c r="E35" s="339"/>
      <c r="F35" s="339"/>
      <c r="G35" s="340"/>
    </row>
    <row r="36" spans="2:7" ht="13.5" thickBot="1" x14ac:dyDescent="0.3">
      <c r="B36" s="170" t="s">
        <v>212</v>
      </c>
      <c r="C36" s="171" t="s">
        <v>208</v>
      </c>
      <c r="D36" s="172">
        <v>3</v>
      </c>
      <c r="E36" s="172">
        <v>0</v>
      </c>
      <c r="F36" s="172">
        <v>0</v>
      </c>
      <c r="G36" s="173">
        <v>0</v>
      </c>
    </row>
    <row r="37" spans="2:7" x14ac:dyDescent="0.25">
      <c r="B37" s="148"/>
      <c r="C37" s="148"/>
      <c r="D37" s="149"/>
      <c r="E37" s="149"/>
      <c r="F37" s="149"/>
      <c r="G37" s="149"/>
    </row>
    <row r="38" spans="2:7" x14ac:dyDescent="0.25">
      <c r="B38" s="174" t="s">
        <v>217</v>
      </c>
      <c r="C38" s="148"/>
      <c r="D38" s="149"/>
      <c r="E38" s="149"/>
      <c r="F38" s="149"/>
      <c r="G38" s="149"/>
    </row>
    <row r="39" spans="2:7" x14ac:dyDescent="0.25">
      <c r="B39" s="175" t="s">
        <v>215</v>
      </c>
      <c r="C39" s="151"/>
      <c r="D39" s="152"/>
      <c r="E39" s="152"/>
      <c r="F39" s="152"/>
      <c r="G39" s="152"/>
    </row>
    <row r="40" spans="2:7" x14ac:dyDescent="0.25">
      <c r="B40" s="176" t="s">
        <v>216</v>
      </c>
    </row>
  </sheetData>
  <mergeCells count="16">
    <mergeCell ref="B31:G31"/>
    <mergeCell ref="B33:G33"/>
    <mergeCell ref="B35:G35"/>
    <mergeCell ref="B16:G16"/>
    <mergeCell ref="B18:G18"/>
    <mergeCell ref="B21:C21"/>
    <mergeCell ref="B23:G23"/>
    <mergeCell ref="B25:G25"/>
    <mergeCell ref="B29:G29"/>
    <mergeCell ref="B14:G14"/>
    <mergeCell ref="B1:G1"/>
    <mergeCell ref="B2:G2"/>
    <mergeCell ref="B3:C3"/>
    <mergeCell ref="B5:G5"/>
    <mergeCell ref="B8:G8"/>
    <mergeCell ref="B12:G12"/>
  </mergeCells>
  <pageMargins left="0.25" right="0.25" top="0.75" bottom="0.75" header="0.3" footer="0.3"/>
  <pageSetup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Cover</vt:lpstr>
      <vt:lpstr>Comp Proj Finan Info</vt:lpstr>
      <vt:lpstr>Prods &amp; Servcs Info</vt:lpstr>
      <vt:lpstr>Funct Reqs</vt:lpstr>
      <vt:lpstr>Reference 1</vt:lpstr>
      <vt:lpstr>Reference 2</vt:lpstr>
      <vt:lpstr>Reference 3</vt:lpstr>
      <vt:lpstr>Pricing</vt:lpstr>
      <vt:lpstr>Current Plans</vt:lpstr>
      <vt:lpstr>Census Data</vt:lpstr>
      <vt:lpstr>'Comp Proj Finan Info'!Print_Area</vt:lpstr>
      <vt:lpstr>'Prods &amp; Servcs Info'!Print_Area</vt:lpstr>
      <vt:lpstr>'Reference 1'!Print_Area</vt:lpstr>
      <vt:lpstr>'Reference 2'!Print_Area</vt:lpstr>
      <vt:lpstr>'Reference 3'!Print_Area</vt:lpstr>
      <vt:lpstr>'Census Data'!Print_Titles</vt:lpstr>
      <vt:lpstr>'Comp Proj Finan Info'!Print_Titles</vt:lpstr>
      <vt:lpstr>'Funct Reqs'!Print_Titles</vt:lpstr>
      <vt:lpstr>'Prods &amp; Servcs Info'!Print_Titles</vt:lpstr>
      <vt:lpstr>'Reference 1'!Print_Titles</vt:lpstr>
      <vt:lpstr>'Reference 2'!Print_Titles</vt:lpstr>
      <vt:lpstr>'Reference 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2014-05-19T17:03:20Z</dcterms:created>
  <dcterms:modified xsi:type="dcterms:W3CDTF">2015-05-14T19:29:23Z</dcterms:modified>
</cp:coreProperties>
</file>